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0"/>
  <workbookPr/>
  <xr:revisionPtr revIDLastSave="0" documentId="8_{158CC46C-581A-4818-8AAA-F79C8C281E0A}" xr6:coauthVersionLast="47" xr6:coauthVersionMax="47" xr10:uidLastSave="{00000000-0000-0000-0000-000000000000}"/>
  <bookViews>
    <workbookView xWindow="210" yWindow="135" windowWidth="21645" windowHeight="11010" firstSheet="3" activeTab="3" xr2:uid="{00000000-000D-0000-FFFF-FFFF00000000}"/>
  </bookViews>
  <sheets>
    <sheet name="Readme" sheetId="11" r:id="rId1"/>
    <sheet name="Index" sheetId="10" r:id="rId2"/>
    <sheet name="Sample" sheetId="9" r:id="rId3"/>
    <sheet name="Map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7" l="1"/>
  <c r="A12" i="7" s="1"/>
  <c r="A16" i="7" s="1"/>
  <c r="A20" i="7" s="1"/>
  <c r="A24" i="7" s="1"/>
  <c r="A28" i="7" s="1"/>
  <c r="A32" i="7" s="1"/>
  <c r="A36" i="7" s="1"/>
  <c r="A40" i="7" s="1"/>
  <c r="A44" i="7" s="1"/>
  <c r="A48" i="7" s="1"/>
  <c r="A52" i="7" s="1"/>
  <c r="A56" i="7" s="1"/>
  <c r="A60" i="7" s="1"/>
  <c r="A64" i="7" s="1"/>
  <c r="A68" i="7" s="1"/>
  <c r="A72" i="7" s="1"/>
  <c r="A76" i="7" s="1"/>
  <c r="A80" i="7" s="1"/>
  <c r="A84" i="7" s="1"/>
  <c r="A88" i="7" s="1"/>
  <c r="A92" i="7" s="1"/>
  <c r="A96" i="7" s="1"/>
  <c r="A100" i="7" s="1"/>
  <c r="A104" i="7" s="1"/>
  <c r="A108" i="7" s="1"/>
  <c r="A112" i="7" s="1"/>
  <c r="A116" i="7" s="1"/>
  <c r="A120" i="7" s="1"/>
  <c r="A124" i="7" s="1"/>
  <c r="A128" i="7" s="1"/>
  <c r="A132" i="7" s="1"/>
  <c r="A136" i="7" s="1"/>
  <c r="A140" i="7" s="1"/>
  <c r="A144" i="7" s="1"/>
  <c r="A148" i="7" s="1"/>
  <c r="A152" i="7" s="1"/>
  <c r="A156" i="7" s="1"/>
  <c r="A160" i="7" s="1"/>
  <c r="A164" i="7" s="1"/>
  <c r="A168" i="7" s="1"/>
  <c r="A172" i="7" s="1"/>
  <c r="A176" i="7" s="1"/>
  <c r="A180" i="7" s="1"/>
  <c r="A184" i="7" s="1"/>
  <c r="A188" i="7" s="1"/>
  <c r="A192" i="7" s="1"/>
  <c r="A196" i="7" s="1"/>
  <c r="A200" i="7" s="1"/>
  <c r="A204" i="7" s="1"/>
  <c r="A208" i="7" s="1"/>
  <c r="A212" i="7" s="1"/>
  <c r="A216" i="7" s="1"/>
  <c r="A220" i="7" s="1"/>
  <c r="A224" i="7" s="1"/>
  <c r="A228" i="7" s="1"/>
  <c r="A232" i="7" s="1"/>
  <c r="A236" i="7" s="1"/>
  <c r="A240" i="7" s="1"/>
  <c r="A244" i="7" s="1"/>
  <c r="A248" i="7" s="1"/>
  <c r="A252" i="7" s="1"/>
  <c r="A256" i="7" s="1"/>
  <c r="A260" i="7" s="1"/>
  <c r="A264" i="7" s="1"/>
  <c r="A268" i="7" s="1"/>
  <c r="A272" i="7" s="1"/>
  <c r="A276" i="7" s="1"/>
  <c r="A280" i="7" s="1"/>
  <c r="A284" i="7" s="1"/>
  <c r="A288" i="7" s="1"/>
  <c r="A292" i="7" s="1"/>
  <c r="A296" i="7" s="1"/>
  <c r="A300" i="7" s="1"/>
  <c r="A304" i="7" s="1"/>
  <c r="A308" i="7" s="1"/>
  <c r="A312" i="7" s="1"/>
  <c r="A316" i="7" s="1"/>
  <c r="A320" i="7" s="1"/>
  <c r="A324" i="7" s="1"/>
  <c r="A328" i="7" s="1"/>
  <c r="A332" i="7" s="1"/>
  <c r="A336" i="7" s="1"/>
  <c r="A340" i="7" s="1"/>
  <c r="A344" i="7" s="1"/>
  <c r="A348" i="7" s="1"/>
  <c r="A352" i="7" s="1"/>
  <c r="A356" i="7" s="1"/>
  <c r="A360" i="7" s="1"/>
  <c r="A364" i="7" s="1"/>
  <c r="A368" i="7" s="1"/>
  <c r="A372" i="7" s="1"/>
  <c r="A376" i="7" s="1"/>
  <c r="A380" i="7" s="1"/>
  <c r="A384" i="7" s="1"/>
  <c r="A388" i="7" s="1"/>
  <c r="A392" i="7" s="1"/>
  <c r="A396" i="7" s="1"/>
  <c r="A400" i="7" s="1"/>
  <c r="A404" i="7" s="1"/>
  <c r="A408" i="7" s="1"/>
  <c r="A412" i="7" s="1"/>
  <c r="A416" i="7" s="1"/>
  <c r="A420" i="7" s="1"/>
  <c r="A424" i="7" s="1"/>
  <c r="A428" i="7" s="1"/>
  <c r="A432" i="7" s="1"/>
  <c r="A436" i="7" s="1"/>
  <c r="A440" i="7" s="1"/>
  <c r="A444" i="7" s="1"/>
  <c r="A448" i="7" s="1"/>
  <c r="A452" i="7" s="1"/>
</calcChain>
</file>

<file path=xl/sharedStrings.xml><?xml version="1.0" encoding="utf-8"?>
<sst xmlns="http://schemas.openxmlformats.org/spreadsheetml/2006/main" count="2586" uniqueCount="1358">
  <si>
    <t>This spreadsheet holds a number of companion documents to the narrative called</t>
  </si>
  <si>
    <t>"Overview of Hopewell Furnace Account Books"</t>
  </si>
  <si>
    <t>In general, users will need to read that document in order to understand these documents;</t>
  </si>
  <si>
    <t>these are not intended to be stand-alone until a user is well familiar with them.</t>
  </si>
  <si>
    <t>Index:</t>
  </si>
  <si>
    <t>A database of basic book data.</t>
  </si>
  <si>
    <t>Sample:</t>
  </si>
  <si>
    <t>A small set of synthetic books that show inter-book relationships.</t>
  </si>
  <si>
    <t>Map:</t>
  </si>
  <si>
    <t>A 2-D map of all known furnace books and their relationships.</t>
  </si>
  <si>
    <t>Stat</t>
  </si>
  <si>
    <t>OK</t>
  </si>
  <si>
    <t>SM#</t>
  </si>
  <si>
    <t>TYPE</t>
  </si>
  <si>
    <t>START</t>
  </si>
  <si>
    <t>END</t>
  </si>
  <si>
    <t>LOCATION</t>
  </si>
  <si>
    <t>SCAN</t>
  </si>
  <si>
    <t>MF1</t>
  </si>
  <si>
    <t>MF2</t>
  </si>
  <si>
    <t>NOTES</t>
  </si>
  <si>
    <t>A</t>
  </si>
  <si>
    <t>Y</t>
  </si>
  <si>
    <t>001-1</t>
  </si>
  <si>
    <t>Misc Book</t>
  </si>
  <si>
    <t>18020401</t>
  </si>
  <si>
    <t>18060331</t>
  </si>
  <si>
    <t>HOFU</t>
  </si>
  <si>
    <t>80</t>
  </si>
  <si>
    <t>Time; remarks; coordwood; coaling; hauling; ore; limestone; grain; threshing; hides</t>
  </si>
  <si>
    <t>001-2</t>
  </si>
  <si>
    <t>Day Book</t>
  </si>
  <si>
    <t>18031212</t>
  </si>
  <si>
    <t>77*</t>
  </si>
  <si>
    <t>78*</t>
  </si>
  <si>
    <t>Also called SM 2; Also on MF 80?</t>
  </si>
  <si>
    <t>D</t>
  </si>
  <si>
    <t>002</t>
  </si>
  <si>
    <t>Duplicate SM number assignment, see SM 1-2.</t>
  </si>
  <si>
    <t>003</t>
  </si>
  <si>
    <t>General Ledger</t>
  </si>
  <si>
    <t>18040601</t>
  </si>
  <si>
    <t>18050930</t>
  </si>
  <si>
    <t>81</t>
  </si>
  <si>
    <t>004</t>
  </si>
  <si>
    <t>Main Journal</t>
  </si>
  <si>
    <t>18051001</t>
  </si>
  <si>
    <t>18100412</t>
  </si>
  <si>
    <t>Errata in 1812 and 1822</t>
  </si>
  <si>
    <t>005</t>
  </si>
  <si>
    <t>18071130</t>
  </si>
  <si>
    <t>18121109</t>
  </si>
  <si>
    <t>006</t>
  </si>
  <si>
    <t>18180101</t>
  </si>
  <si>
    <t>18220902</t>
  </si>
  <si>
    <t>82</t>
  </si>
  <si>
    <t>007</t>
  </si>
  <si>
    <t>18160320</t>
  </si>
  <si>
    <t>18171220</t>
  </si>
  <si>
    <t>008</t>
  </si>
  <si>
    <t>18180305</t>
  </si>
  <si>
    <t>76</t>
  </si>
  <si>
    <t>008RA</t>
  </si>
  <si>
    <t>18170531</t>
  </si>
  <si>
    <t>Reconstruction from SM 8, shuffled into SM8RB; use with care.</t>
  </si>
  <si>
    <t>008RB</t>
  </si>
  <si>
    <t>18170601</t>
  </si>
  <si>
    <t>Reconstruction from SM 8; shuffled into SM 8RA; use with care.</t>
  </si>
  <si>
    <t>009</t>
  </si>
  <si>
    <t>18180209</t>
  </si>
  <si>
    <t>18191018</t>
  </si>
  <si>
    <t>BC1*</t>
  </si>
  <si>
    <t>191</t>
  </si>
  <si>
    <t>Also MF 75, 189?</t>
  </si>
  <si>
    <t>010</t>
  </si>
  <si>
    <t>Cash Book</t>
  </si>
  <si>
    <t>18180302</t>
  </si>
  <si>
    <t>18201205</t>
  </si>
  <si>
    <t>011</t>
  </si>
  <si>
    <t>18220901</t>
  </si>
  <si>
    <t>18260501</t>
  </si>
  <si>
    <t>83</t>
  </si>
  <si>
    <t>84</t>
  </si>
  <si>
    <t>Ledger D</t>
  </si>
  <si>
    <t>012</t>
  </si>
  <si>
    <t>18241208</t>
  </si>
  <si>
    <t>013</t>
  </si>
  <si>
    <t>18270801</t>
  </si>
  <si>
    <t>18300621</t>
  </si>
  <si>
    <t>Also MF 83, 189?</t>
  </si>
  <si>
    <t>014</t>
  </si>
  <si>
    <t>Store Ledger</t>
  </si>
  <si>
    <t>18270426</t>
  </si>
  <si>
    <t>18300322</t>
  </si>
  <si>
    <t>014R</t>
  </si>
  <si>
    <t>18300721</t>
  </si>
  <si>
    <t>Reconstruction in 3 binders, SM 14R1 - 14R3.  Use with care.</t>
  </si>
  <si>
    <t>015</t>
  </si>
  <si>
    <t>18300601</t>
  </si>
  <si>
    <t>18311004</t>
  </si>
  <si>
    <t>96</t>
  </si>
  <si>
    <t>016</t>
  </si>
  <si>
    <t>18330301</t>
  </si>
  <si>
    <t>18340831</t>
  </si>
  <si>
    <t>017</t>
  </si>
  <si>
    <t>18320201</t>
  </si>
  <si>
    <t>18330729</t>
  </si>
  <si>
    <t>196</t>
  </si>
  <si>
    <t>018</t>
  </si>
  <si>
    <t>18300326</t>
  </si>
  <si>
    <t>18330228</t>
  </si>
  <si>
    <t>019</t>
  </si>
  <si>
    <t>Main Ledger</t>
  </si>
  <si>
    <t>18300901</t>
  </si>
  <si>
    <t>18370501</t>
  </si>
  <si>
    <t>90</t>
  </si>
  <si>
    <t>91</t>
  </si>
  <si>
    <t>019R</t>
  </si>
  <si>
    <t>18300831</t>
  </si>
  <si>
    <t>Reconstruction of missing pages of SM 19, from SM 13.</t>
  </si>
  <si>
    <t>020</t>
  </si>
  <si>
    <t>Store Journal</t>
  </si>
  <si>
    <t>18311214</t>
  </si>
  <si>
    <t>18330223</t>
  </si>
  <si>
    <t>101</t>
  </si>
  <si>
    <t>021</t>
  </si>
  <si>
    <t>18311101</t>
  </si>
  <si>
    <t>92</t>
  </si>
  <si>
    <t>Some on MF 96*</t>
  </si>
  <si>
    <t>022</t>
  </si>
  <si>
    <t>Molders Book</t>
  </si>
  <si>
    <t>18320507</t>
  </si>
  <si>
    <t>18330518</t>
  </si>
  <si>
    <t>194B*</t>
  </si>
  <si>
    <t>023</t>
  </si>
  <si>
    <t>18350803</t>
  </si>
  <si>
    <t>18370630</t>
  </si>
  <si>
    <t>024</t>
  </si>
  <si>
    <t>18340901</t>
  </si>
  <si>
    <t>18350801</t>
  </si>
  <si>
    <t>195</t>
  </si>
  <si>
    <t>025</t>
  </si>
  <si>
    <t>026</t>
  </si>
  <si>
    <t>18370701</t>
  </si>
  <si>
    <t>18390612</t>
  </si>
  <si>
    <t>027</t>
  </si>
  <si>
    <t>18390614</t>
  </si>
  <si>
    <t>18411231</t>
  </si>
  <si>
    <t>028</t>
  </si>
  <si>
    <t>18400101</t>
  </si>
  <si>
    <t>18451231</t>
  </si>
  <si>
    <t>029</t>
  </si>
  <si>
    <t>18420101</t>
  </si>
  <si>
    <t>18431031</t>
  </si>
  <si>
    <t>030</t>
  </si>
  <si>
    <t>18450201</t>
  </si>
  <si>
    <t>18480331</t>
  </si>
  <si>
    <t>198</t>
  </si>
  <si>
    <t>031</t>
  </si>
  <si>
    <t>18460101</t>
  </si>
  <si>
    <t>18511031</t>
  </si>
  <si>
    <t>79</t>
  </si>
  <si>
    <t>032</t>
  </si>
  <si>
    <t>18460413</t>
  </si>
  <si>
    <t>18530407</t>
  </si>
  <si>
    <t>033</t>
  </si>
  <si>
    <t>18040530</t>
  </si>
  <si>
    <t>BHC</t>
  </si>
  <si>
    <t>73*</t>
  </si>
  <si>
    <t>F10MV H791L V. 1</t>
  </si>
  <si>
    <t>034-1A</t>
  </si>
  <si>
    <t>18510201</t>
  </si>
  <si>
    <t>18530319</t>
  </si>
  <si>
    <t>Pages 1-167B of SM 34-1</t>
  </si>
  <si>
    <t>034-1B</t>
  </si>
  <si>
    <t>18650430</t>
  </si>
  <si>
    <t>18800504</t>
  </si>
  <si>
    <t>Pages 167B-268A of SM 34-1</t>
  </si>
  <si>
    <t>034-2</t>
  </si>
  <si>
    <t>18800426</t>
  </si>
  <si>
    <t>18830925</t>
  </si>
  <si>
    <t>Seems a continuation of SM 34-1B</t>
  </si>
  <si>
    <t>035</t>
  </si>
  <si>
    <t>Time Book</t>
  </si>
  <si>
    <t>18530415</t>
  </si>
  <si>
    <t>18590331</t>
  </si>
  <si>
    <t>Unknown</t>
  </si>
  <si>
    <t>84*</t>
  </si>
  <si>
    <t>036</t>
  </si>
  <si>
    <t>18530321</t>
  </si>
  <si>
    <t>18560930</t>
  </si>
  <si>
    <t>79*</t>
  </si>
  <si>
    <t>036R</t>
  </si>
  <si>
    <t>Incomplete reconstruction from SM 36; recommend against using.</t>
  </si>
  <si>
    <t>037</t>
  </si>
  <si>
    <t>18650102</t>
  </si>
  <si>
    <t>18880327</t>
  </si>
  <si>
    <t>Uniform up to p. 194A, 3 Apr 1876, then gets sloppy</t>
  </si>
  <si>
    <t>038</t>
  </si>
  <si>
    <t>18460401</t>
  </si>
  <si>
    <t>93</t>
  </si>
  <si>
    <t>Ledger B.  Some on MF 96*, 97*.</t>
  </si>
  <si>
    <t>039</t>
  </si>
  <si>
    <t>Blast Book</t>
  </si>
  <si>
    <t>18370531</t>
  </si>
  <si>
    <t>18511206</t>
  </si>
  <si>
    <t>040-1</t>
  </si>
  <si>
    <t>18400417</t>
  </si>
  <si>
    <t>199</t>
  </si>
  <si>
    <t>040-2</t>
  </si>
  <si>
    <t>18400418</t>
  </si>
  <si>
    <t>18410403</t>
  </si>
  <si>
    <t>199*</t>
  </si>
  <si>
    <t>041</t>
  </si>
  <si>
    <t>17840105</t>
  </si>
  <si>
    <t>17851220</t>
  </si>
  <si>
    <t>HSP</t>
  </si>
  <si>
    <t>1*</t>
  </si>
  <si>
    <t>4*</t>
  </si>
  <si>
    <t>Has a page for Feb 1786, and pages of Bird/Hayes transactions for 1791</t>
  </si>
  <si>
    <t>041R</t>
  </si>
  <si>
    <t>Reconstruction, in binder.  Also called SM R41</t>
  </si>
  <si>
    <t>042</t>
  </si>
  <si>
    <t>18000220</t>
  </si>
  <si>
    <t>18020514</t>
  </si>
  <si>
    <t>HSP Coll 212 V 428</t>
  </si>
  <si>
    <t>043</t>
  </si>
  <si>
    <t>18000626</t>
  </si>
  <si>
    <t>HSP Coll 212 V 417; has stray page for 3 Feb 1803</t>
  </si>
  <si>
    <t>044</t>
  </si>
  <si>
    <t>18041107</t>
  </si>
  <si>
    <t>18060310</t>
  </si>
  <si>
    <t>HSP Coll 212 V 419</t>
  </si>
  <si>
    <t>045</t>
  </si>
  <si>
    <t>18060101</t>
  </si>
  <si>
    <t>18081231</t>
  </si>
  <si>
    <t>Claimed to be at HSP, but not there; Possibly on a MF 1, but not the known tin #1.</t>
  </si>
  <si>
    <t>046</t>
  </si>
  <si>
    <t>18220318</t>
  </si>
  <si>
    <t>18260429</t>
  </si>
  <si>
    <t>74*</t>
  </si>
  <si>
    <t>047</t>
  </si>
  <si>
    <t>18310527</t>
  </si>
  <si>
    <t>18320428</t>
  </si>
  <si>
    <t>HSP Coll 212 V 435</t>
  </si>
  <si>
    <t>048</t>
  </si>
  <si>
    <t>Canal Book</t>
  </si>
  <si>
    <t>18410510</t>
  </si>
  <si>
    <t>18411209</t>
  </si>
  <si>
    <t>Dates not recently verified against MF.</t>
  </si>
  <si>
    <t>049</t>
  </si>
  <si>
    <t>18390321</t>
  </si>
  <si>
    <t>18391218</t>
  </si>
  <si>
    <t>050-1</t>
  </si>
  <si>
    <t>18300504</t>
  </si>
  <si>
    <t>18330513</t>
  </si>
  <si>
    <t>194</t>
  </si>
  <si>
    <t>Blasts of 1830, 1831 and 1832; MF 101 also?</t>
  </si>
  <si>
    <t>050-2</t>
  </si>
  <si>
    <t>18330604</t>
  </si>
  <si>
    <t>18351219</t>
  </si>
  <si>
    <t>051</t>
  </si>
  <si>
    <t>18360406</t>
  </si>
  <si>
    <t>18361218</t>
  </si>
  <si>
    <t>052</t>
  </si>
  <si>
    <t>18370331</t>
  </si>
  <si>
    <t>18371128</t>
  </si>
  <si>
    <t>053</t>
  </si>
  <si>
    <t>Order Book</t>
  </si>
  <si>
    <t>18380331</t>
  </si>
  <si>
    <t>18381016</t>
  </si>
  <si>
    <t>054</t>
  </si>
  <si>
    <t>18290120</t>
  </si>
  <si>
    <t>Ledger E; original data claimed it ran untl Dec 1829</t>
  </si>
  <si>
    <t>055</t>
  </si>
  <si>
    <t>18370117</t>
  </si>
  <si>
    <t>056</t>
  </si>
  <si>
    <t>18350409</t>
  </si>
  <si>
    <t>18351202</t>
  </si>
  <si>
    <t>057</t>
  </si>
  <si>
    <t>18380430</t>
  </si>
  <si>
    <t>18381201</t>
  </si>
  <si>
    <t>058</t>
  </si>
  <si>
    <t>18390415</t>
  </si>
  <si>
    <t>18391125</t>
  </si>
  <si>
    <t>059</t>
  </si>
  <si>
    <t>18260508</t>
  </si>
  <si>
    <t>18270515</t>
  </si>
  <si>
    <t>Many missing pages, maybe most, at end</t>
  </si>
  <si>
    <t>060</t>
  </si>
  <si>
    <t>18520218</t>
  </si>
  <si>
    <t>18760311</t>
  </si>
  <si>
    <t>MF Roll 105?</t>
  </si>
  <si>
    <t>061</t>
  </si>
  <si>
    <t>18760415</t>
  </si>
  <si>
    <t>18960323</t>
  </si>
  <si>
    <t>CCHS</t>
  </si>
  <si>
    <t>96*</t>
  </si>
  <si>
    <t>97*</t>
  </si>
  <si>
    <t>Has "Ledger" on spine</t>
  </si>
  <si>
    <t>062</t>
  </si>
  <si>
    <t>18720703</t>
  </si>
  <si>
    <t>18761111</t>
  </si>
  <si>
    <t>Has "Cash Book" on spine</t>
  </si>
  <si>
    <t>063</t>
  </si>
  <si>
    <t>18190413</t>
  </si>
  <si>
    <t>18221212</t>
  </si>
  <si>
    <t>Cordwood, coal hauling, coaling</t>
  </si>
  <si>
    <t>064</t>
  </si>
  <si>
    <t>18270508</t>
  </si>
  <si>
    <t>18290529</t>
  </si>
  <si>
    <t>Mostly about stove and pig/gate production and delivery</t>
  </si>
  <si>
    <t>065</t>
  </si>
  <si>
    <t>18540818</t>
  </si>
  <si>
    <t>18601105</t>
  </si>
  <si>
    <t>Has gaps, including almost 2 years 1855 to early 1857</t>
  </si>
  <si>
    <t>066</t>
  </si>
  <si>
    <t>18390601</t>
  </si>
  <si>
    <t>197?</t>
  </si>
  <si>
    <t>067</t>
  </si>
  <si>
    <t>18070501</t>
  </si>
  <si>
    <t>18090427</t>
  </si>
  <si>
    <t>068</t>
  </si>
  <si>
    <t>18501231</t>
  </si>
  <si>
    <t>18531106</t>
  </si>
  <si>
    <t>Truncated to front; some add-on entries in 1855 and 1856</t>
  </si>
  <si>
    <t>068R</t>
  </si>
  <si>
    <t>18501230</t>
  </si>
  <si>
    <t>Reconstruction of the missing pages of SM 68.</t>
  </si>
  <si>
    <t>069</t>
  </si>
  <si>
    <t>18100201</t>
  </si>
  <si>
    <t>18140504</t>
  </si>
  <si>
    <t>Random dates for 1810 and 1814, plus Hampton Forge errata entered May 1812</t>
  </si>
  <si>
    <t>070</t>
  </si>
  <si>
    <t>18260609</t>
  </si>
  <si>
    <t>18270421</t>
  </si>
  <si>
    <t>194A</t>
  </si>
  <si>
    <t>070R</t>
  </si>
  <si>
    <t>Reconstruction attempt from SM 70; recommend against use.</t>
  </si>
  <si>
    <t>071</t>
  </si>
  <si>
    <t>18260526</t>
  </si>
  <si>
    <t>Also MF 194A?</t>
  </si>
  <si>
    <t>072</t>
  </si>
  <si>
    <t>Rail Book</t>
  </si>
  <si>
    <t>18440508</t>
  </si>
  <si>
    <t>18441128</t>
  </si>
  <si>
    <t>073</t>
  </si>
  <si>
    <t>18480401</t>
  </si>
  <si>
    <t>F10MV H791L V. 2</t>
  </si>
  <si>
    <t>074</t>
  </si>
  <si>
    <t>18390220</t>
  </si>
  <si>
    <t>18391026</t>
  </si>
  <si>
    <t>075</t>
  </si>
  <si>
    <t>18420204</t>
  </si>
  <si>
    <t>18420901</t>
  </si>
  <si>
    <t>076</t>
  </si>
  <si>
    <t>Assumed to be the same as SM 75.</t>
  </si>
  <si>
    <t>077</t>
  </si>
  <si>
    <t>18740106</t>
  </si>
  <si>
    <t>18741231</t>
  </si>
  <si>
    <t>Boone Store Journal.  Had or at PSA in 1987</t>
  </si>
  <si>
    <t>078</t>
  </si>
  <si>
    <t>Bill Book</t>
  </si>
  <si>
    <t>18541023</t>
  </si>
  <si>
    <t>18680425</t>
  </si>
  <si>
    <t>079</t>
  </si>
  <si>
    <t>Hauling Book</t>
  </si>
  <si>
    <t>18551128</t>
  </si>
  <si>
    <t>18600802</t>
  </si>
  <si>
    <t>080</t>
  </si>
  <si>
    <t>18290401</t>
  </si>
  <si>
    <t>18320426</t>
  </si>
  <si>
    <t>BHC?</t>
  </si>
  <si>
    <t>2 stray 1833 entries, last 28 May; some journalization problems.</t>
  </si>
  <si>
    <t>081</t>
  </si>
  <si>
    <t>18061231</t>
  </si>
  <si>
    <t>18160612</t>
  </si>
  <si>
    <t>This is weird; needs work.</t>
  </si>
  <si>
    <t>082</t>
  </si>
  <si>
    <t>18730831</t>
  </si>
  <si>
    <t>18750414</t>
  </si>
  <si>
    <t>Bank Deposit Book</t>
  </si>
  <si>
    <t>083</t>
  </si>
  <si>
    <t>18280317</t>
  </si>
  <si>
    <t>18280928</t>
  </si>
  <si>
    <t>084</t>
  </si>
  <si>
    <t>Had or in PSA in 1987</t>
  </si>
  <si>
    <t>085</t>
  </si>
  <si>
    <t>18090505</t>
  </si>
  <si>
    <t>18140222</t>
  </si>
  <si>
    <t>"Buckley and Brooke a/c with Clement Brooke"; Had or in PSA in 1987</t>
  </si>
  <si>
    <t>086</t>
  </si>
  <si>
    <t>18350821</t>
  </si>
  <si>
    <t>18350823</t>
  </si>
  <si>
    <t>Appears to be a stove order book</t>
  </si>
  <si>
    <t>087</t>
  </si>
  <si>
    <t>18390430</t>
  </si>
  <si>
    <t>18390520</t>
  </si>
  <si>
    <t>Data uncertain</t>
  </si>
  <si>
    <t>R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</si>
  <si>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</si>
  <si>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</si>
  <si>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</si>
  <si>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</si>
  <si>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</si>
  <si>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</si>
  <si>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</si>
  <si>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</si>
  <si>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</si>
  <si>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</si>
  <si>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</si>
  <si>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</si>
  <si>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</si>
  <si>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18000311</t>
  </si>
  <si>
    <t>18020513</t>
  </si>
  <si>
    <t>18050519</t>
  </si>
  <si>
    <t>18080331</t>
  </si>
  <si>
    <t>Also misc records such as cordwood, hauling, etc.  Time records start 1 April 1806.</t>
  </si>
  <si>
    <t>102</t>
  </si>
  <si>
    <t>18180107</t>
  </si>
  <si>
    <t>103</t>
  </si>
  <si>
    <t>18270620</t>
  </si>
  <si>
    <t>18271122</t>
  </si>
  <si>
    <t>104</t>
  </si>
  <si>
    <t>18320303</t>
  </si>
  <si>
    <t>18330509</t>
  </si>
  <si>
    <t>105</t>
  </si>
  <si>
    <t>18330730</t>
  </si>
  <si>
    <t>18350709</t>
  </si>
  <si>
    <t>106</t>
  </si>
  <si>
    <t>Canal/Rail Book</t>
  </si>
  <si>
    <t>18400310</t>
  </si>
  <si>
    <t>18410416</t>
  </si>
  <si>
    <t>F</t>
  </si>
  <si>
    <t>107</t>
  </si>
  <si>
    <t>Unassigned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</si>
  <si>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</si>
  <si>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</si>
  <si>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</si>
  <si>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</si>
  <si>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</si>
  <si>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</si>
  <si>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</si>
  <si>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</si>
  <si>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</si>
  <si>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</si>
  <si>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</si>
  <si>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</si>
  <si>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</si>
  <si>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Briefly assigned to what is now SM 33.</t>
  </si>
  <si>
    <t>121</t>
  </si>
  <si>
    <t>18220101</t>
  </si>
  <si>
    <t>18261231</t>
  </si>
  <si>
    <t>F10MV H791L V. 3; Many different things; start and end dates uncertain within years; meals, time, cordwood, coaling, grain, ore, limestone</t>
  </si>
  <si>
    <t>122</t>
  </si>
  <si>
    <t>Has "Journal" on spine</t>
  </si>
  <si>
    <t>M</t>
  </si>
  <si>
    <t>123</t>
  </si>
  <si>
    <t>18270422</t>
  </si>
  <si>
    <t>18300325</t>
  </si>
  <si>
    <t>Missing</t>
  </si>
  <si>
    <t>124</t>
  </si>
  <si>
    <t>18300426</t>
  </si>
  <si>
    <t>18311121</t>
  </si>
  <si>
    <t>125</t>
  </si>
  <si>
    <t>126</t>
  </si>
  <si>
    <t>127</t>
  </si>
  <si>
    <t>18410501</t>
  </si>
  <si>
    <t>18430518</t>
  </si>
  <si>
    <t>128</t>
  </si>
  <si>
    <t>18430519</t>
  </si>
  <si>
    <t>18450131</t>
  </si>
  <si>
    <t>129</t>
  </si>
  <si>
    <t>18431101</t>
  </si>
  <si>
    <t>18430131</t>
  </si>
  <si>
    <t>130</t>
  </si>
  <si>
    <t>18511101</t>
  </si>
  <si>
    <t>18540913</t>
  </si>
  <si>
    <t>Believed to extend to SM 65.</t>
  </si>
  <si>
    <t>131</t>
  </si>
  <si>
    <t>Probably starts with Dec 1877, extent not currently known.</t>
  </si>
  <si>
    <t>132</t>
  </si>
  <si>
    <t>133</t>
  </si>
  <si>
    <t>18370601</t>
  </si>
  <si>
    <t>134</t>
  </si>
  <si>
    <t>18531107</t>
  </si>
  <si>
    <t>18760414</t>
  </si>
  <si>
    <t>135</t>
  </si>
  <si>
    <t>18020515</t>
  </si>
  <si>
    <t>18040531</t>
  </si>
  <si>
    <t>Ledger B</t>
  </si>
  <si>
    <t>136</t>
  </si>
  <si>
    <t>18071031</t>
  </si>
  <si>
    <t>Dr. Cash</t>
  </si>
  <si>
    <t>5A</t>
  </si>
  <si>
    <r>
      <t xml:space="preserve">Camelot Furnace  </t>
    </r>
    <r>
      <rPr>
        <sz val="16"/>
        <color theme="1"/>
        <rFont val="Calibri"/>
        <family val="2"/>
        <scheme val="minor"/>
      </rPr>
      <t>January 1, 932</t>
    </r>
  </si>
  <si>
    <t>Dr.</t>
  </si>
  <si>
    <t>Furnace</t>
  </si>
  <si>
    <t>Contra</t>
  </si>
  <si>
    <t>Cr.</t>
  </si>
  <si>
    <t>January</t>
  </si>
  <si>
    <t>To Furnace Rcvd for Storegoods</t>
  </si>
  <si>
    <t>Furnace Dr. to Sundries</t>
  </si>
  <si>
    <t>To Sir Bedevere Rcvd of him for Science Lecture</t>
  </si>
  <si>
    <t>To King Arthur for Kinging</t>
  </si>
  <si>
    <t>Jan. 1</t>
  </si>
  <si>
    <t>To King Arthur</t>
  </si>
  <si>
    <t>Jan. 10</t>
  </si>
  <si>
    <t>By Cash for Storegoods</t>
  </si>
  <si>
    <t>Entered in Journal 10 January 932</t>
  </si>
  <si>
    <t>To Sir Bedevere for Catching a Witch</t>
  </si>
  <si>
    <t>To Sir Bevedere</t>
  </si>
  <si>
    <t>By Storegoods</t>
  </si>
  <si>
    <t>To Sir Robin for Living to Fight Another Day</t>
  </si>
  <si>
    <t>To Sir Robin</t>
  </si>
  <si>
    <t>Balance Transfer</t>
  </si>
  <si>
    <t>5B</t>
  </si>
  <si>
    <t>Sir Bedevere Dr. to Vulcan</t>
  </si>
  <si>
    <t>10/17</t>
  </si>
  <si>
    <t>By King Arthur paid him</t>
  </si>
  <si>
    <t>For smith work for Badger</t>
  </si>
  <si>
    <t>By Sir Bedevere paid him</t>
  </si>
  <si>
    <t>King Arthur Dr. to Vulcan</t>
  </si>
  <si>
    <t>2/17</t>
  </si>
  <si>
    <t>For making an Amulet of Yendor</t>
  </si>
  <si>
    <t>6B</t>
  </si>
  <si>
    <t>King Arthur</t>
  </si>
  <si>
    <t>Amount Brought Forward</t>
  </si>
  <si>
    <t>Cash Dr. to Sundries Rcvd since the 1st of January Last up to</t>
  </si>
  <si>
    <t>this date as of the Cash Book</t>
  </si>
  <si>
    <t>Jan. 5</t>
  </si>
  <si>
    <t>For smith work</t>
  </si>
  <si>
    <t>For Kinging</t>
  </si>
  <si>
    <t>To Furnace for storegoods</t>
  </si>
  <si>
    <t>Paid him</t>
  </si>
  <si>
    <t>To Sir Bedevere Rcvd of him</t>
  </si>
  <si>
    <t>Sundries Dr. to Cash Paid Since the 1st of January Last up to</t>
  </si>
  <si>
    <t>King Arthur paid him</t>
  </si>
  <si>
    <t>Sir Bedevere paid him</t>
  </si>
  <si>
    <t>Camelot Furnace</t>
  </si>
  <si>
    <t>January 1, 932</t>
  </si>
  <si>
    <t>Dr. Sir Robin</t>
  </si>
  <si>
    <t>Sundries Dr. to Furnace for storegoods &amp; provisions delivered</t>
  </si>
  <si>
    <t>Sir Robin</t>
  </si>
  <si>
    <t>since the 1st of January last up to this date of store ledger</t>
  </si>
  <si>
    <t>Sundries Dr.</t>
  </si>
  <si>
    <t>January 1</t>
  </si>
  <si>
    <t>To Storegoods</t>
  </si>
  <si>
    <t>Sir Robin for storegoods</t>
  </si>
  <si>
    <t>Storegoods</t>
  </si>
  <si>
    <t>For Not Getting Killed</t>
  </si>
  <si>
    <t>Chicken feed</t>
  </si>
  <si>
    <t>January 5</t>
  </si>
  <si>
    <t>To Minstrel</t>
  </si>
  <si>
    <t>Sir Bedevere for storegoods</t>
  </si>
  <si>
    <t>Spam</t>
  </si>
  <si>
    <t>Entered in Daybook January 10</t>
  </si>
  <si>
    <t>Sir Bedevere</t>
  </si>
  <si>
    <t>Scales</t>
  </si>
  <si>
    <t>January 5, 932</t>
  </si>
  <si>
    <t>Dr. Sir Bedevere</t>
  </si>
  <si>
    <t>Cash</t>
  </si>
  <si>
    <t>To Sundries</t>
  </si>
  <si>
    <t>By Sundries</t>
  </si>
  <si>
    <t>Minstrel</t>
  </si>
  <si>
    <t>To Wood</t>
  </si>
  <si>
    <t>Balance</t>
  </si>
  <si>
    <t>Wood for Badger</t>
  </si>
  <si>
    <t>Sir Bedevere and Vulcan also have general ledger pages (numbers 10 and 17), which are not shown here.</t>
  </si>
  <si>
    <t>Time/Molders Book</t>
  </si>
  <si>
    <t>Misc Books</t>
  </si>
  <si>
    <t>Entry</t>
  </si>
  <si>
    <t>Date</t>
  </si>
  <si>
    <t>Page</t>
  </si>
  <si>
    <t>SM 41 - Main Journal (HSP 414)</t>
  </si>
  <si>
    <t>SM 41R - General Ledger</t>
  </si>
  <si>
    <t>First Entry</t>
  </si>
  <si>
    <t>5 Jan 1784</t>
  </si>
  <si>
    <t>1B</t>
  </si>
  <si>
    <t>1A</t>
  </si>
  <si>
    <t>Some misc pages after official end</t>
  </si>
  <si>
    <t>Reconstructed from SM 41</t>
  </si>
  <si>
    <t>Furnace is GLPN 140</t>
  </si>
  <si>
    <t>Last Entry</t>
  </si>
  <si>
    <t>20 Dec 1785</t>
  </si>
  <si>
    <t>126A?</t>
  </si>
  <si>
    <t>150A</t>
  </si>
  <si>
    <t>SM 100 - Day Book</t>
  </si>
  <si>
    <t>SM 43 - Main Journal (HSP 417)</t>
  </si>
  <si>
    <t>SM 42 - General Ledger A (HSP 428)</t>
  </si>
  <si>
    <t>Probably missing pages</t>
  </si>
  <si>
    <t>Many missing initial pages; first unclear</t>
  </si>
  <si>
    <t>Starts</t>
  </si>
  <si>
    <t>20 Feb 1800</t>
  </si>
  <si>
    <t>1A?</t>
  </si>
  <si>
    <t>11 Mar 1800</t>
  </si>
  <si>
    <t>Early page</t>
  </si>
  <si>
    <t>First date</t>
  </si>
  <si>
    <t>26 Jun 1800</t>
  </si>
  <si>
    <t>Furnace GLPN</t>
  </si>
  <si>
    <t>26 Jul 1800</t>
  </si>
  <si>
    <t>30 Jul 1800</t>
  </si>
  <si>
    <t>2 Jan 1801</t>
  </si>
  <si>
    <t>William Griffith buys 10.5 lb pork</t>
  </si>
  <si>
    <t>24 Mar 1801</t>
  </si>
  <si>
    <t>There is a cash book associated with SM 33</t>
  </si>
  <si>
    <t>Matches SM 43</t>
  </si>
  <si>
    <t>Last proper</t>
  </si>
  <si>
    <t>14 May 1802</t>
  </si>
  <si>
    <t>Ends</t>
  </si>
  <si>
    <t>13 May 1802</t>
  </si>
  <si>
    <t>Last page/stray</t>
  </si>
  <si>
    <t>3 Feb 1803</t>
  </si>
  <si>
    <t>221B</t>
  </si>
  <si>
    <t>SM 1-1 - Time Book</t>
  </si>
  <si>
    <t>SM 1-2 - Day Book (Also SM 2)</t>
  </si>
  <si>
    <t>SM 33 - Main Journal (BHC)</t>
  </si>
  <si>
    <t>SM 135 - Missing General Ledger B</t>
  </si>
  <si>
    <t>First Page</t>
  </si>
  <si>
    <t>Missing pages?</t>
  </si>
  <si>
    <t>1 Apr 1802</t>
  </si>
  <si>
    <t>First Date</t>
  </si>
  <si>
    <t>3B</t>
  </si>
  <si>
    <t>Hughs/hide</t>
  </si>
  <si>
    <t>2 Dec 1802</t>
  </si>
  <si>
    <t>74B</t>
  </si>
  <si>
    <t>Remarks</t>
  </si>
  <si>
    <t>Time</t>
  </si>
  <si>
    <t>12 Dec 1803</t>
  </si>
  <si>
    <t>181A</t>
  </si>
  <si>
    <t>Coaling</t>
  </si>
  <si>
    <t>Wood cutting</t>
  </si>
  <si>
    <t>30 May 1804</t>
  </si>
  <si>
    <t>Hauling</t>
  </si>
  <si>
    <t>SM 3 - General Ledger C</t>
  </si>
  <si>
    <t>Ore</t>
  </si>
  <si>
    <t>SM 44 - Day Book (HSP 419)</t>
  </si>
  <si>
    <t>1 Jun 1804</t>
  </si>
  <si>
    <t>Limestone</t>
  </si>
  <si>
    <t>First entry</t>
  </si>
  <si>
    <t>7 Nov 1804</t>
  </si>
  <si>
    <t>Grain</t>
  </si>
  <si>
    <t>No page numbers</t>
  </si>
  <si>
    <t>Threshing</t>
  </si>
  <si>
    <t>30 Sep 1805</t>
  </si>
  <si>
    <t>220B</t>
  </si>
  <si>
    <t>Hides</t>
  </si>
  <si>
    <t>Welsh; McKnight</t>
  </si>
  <si>
    <t>10 Mar 1806</t>
  </si>
  <si>
    <t>SM 4 - Main Journal</t>
  </si>
  <si>
    <t>SM 136 - Missing Ledger D</t>
  </si>
  <si>
    <t>Last Page</t>
  </si>
  <si>
    <t>1 Oct 1805</t>
  </si>
  <si>
    <t>Last Date</t>
  </si>
  <si>
    <t>31 Mar 1806</t>
  </si>
  <si>
    <t>Furnace to</t>
  </si>
  <si>
    <t>26 Feb 1806</t>
  </si>
  <si>
    <t>43A</t>
  </si>
  <si>
    <t>Furnace Acct</t>
  </si>
  <si>
    <t>SM 101 - Time Book</t>
  </si>
  <si>
    <t>Same</t>
  </si>
  <si>
    <t>45B/46A</t>
  </si>
  <si>
    <t>First page</t>
  </si>
  <si>
    <t>17 Jul 1806</t>
  </si>
  <si>
    <t>80A</t>
  </si>
  <si>
    <t>Earliest date seen</t>
  </si>
  <si>
    <t>19 May 1805</t>
  </si>
  <si>
    <t>SM 81 claimed from here through 1810, weird</t>
  </si>
  <si>
    <t>24 Nov 1806</t>
  </si>
  <si>
    <t>118A</t>
  </si>
  <si>
    <t>Earliest time table</t>
  </si>
  <si>
    <t>1 Apr 1806</t>
  </si>
  <si>
    <t>30 Apr 1807</t>
  </si>
  <si>
    <t>160A</t>
  </si>
  <si>
    <t>SM 67 - Cash Book</t>
  </si>
  <si>
    <t>At Least</t>
  </si>
  <si>
    <t>Stray data</t>
  </si>
  <si>
    <t>6 Jun 1808</t>
  </si>
  <si>
    <t>Missing first cash</t>
  </si>
  <si>
    <t>1 Dec 1807</t>
  </si>
  <si>
    <t>202A</t>
  </si>
  <si>
    <t>SM 5 - General Ledger (A)</t>
  </si>
  <si>
    <t>No good last page number</t>
  </si>
  <si>
    <t>First Contra</t>
  </si>
  <si>
    <t>1 May 1807</t>
  </si>
  <si>
    <t>30 Nov 1807</t>
  </si>
  <si>
    <t>Last time entry</t>
  </si>
  <si>
    <t>31 Mar 1808</t>
  </si>
  <si>
    <t>First Cash</t>
  </si>
  <si>
    <t>15 Jun 1807</t>
  </si>
  <si>
    <t>J pp. 202-245</t>
  </si>
  <si>
    <t>16 Dec 1808</t>
  </si>
  <si>
    <t>246A</t>
  </si>
  <si>
    <t>J pp. 246-264</t>
  </si>
  <si>
    <t>Last Cash</t>
  </si>
  <si>
    <t>22 Jun 1809</t>
  </si>
  <si>
    <t>Last Contra</t>
  </si>
  <si>
    <t>27 Apr 1809</t>
  </si>
  <si>
    <t>SM 85 - Clement Brook</t>
  </si>
  <si>
    <t>Cannot relate SM 67 to anything</t>
  </si>
  <si>
    <t>5 May 1809</t>
  </si>
  <si>
    <t>Perhaps the day book was involved?</t>
  </si>
  <si>
    <t>SM 69 - Day Book</t>
  </si>
  <si>
    <t>Knabb to Jones</t>
  </si>
  <si>
    <t>Feb 1810</t>
  </si>
  <si>
    <t>257A</t>
  </si>
  <si>
    <t>Buckley and Brooke a/c with</t>
  </si>
  <si>
    <t>Earliest</t>
  </si>
  <si>
    <t>Last Proper Entry</t>
  </si>
  <si>
    <t>12 Apr 1810</t>
  </si>
  <si>
    <t>257B</t>
  </si>
  <si>
    <t>Clement Brooke 1809-1814</t>
  </si>
  <si>
    <t>This has random pages for 1810 and 1814,</t>
  </si>
  <si>
    <t>Missing pages</t>
  </si>
  <si>
    <t>plus many pages of Hampton Forge errata</t>
  </si>
  <si>
    <t>entered May 1812</t>
  </si>
  <si>
    <t>Orig last entry?</t>
  </si>
  <si>
    <t>9 Nov 1812</t>
  </si>
  <si>
    <t>22 Feb 1814</t>
  </si>
  <si>
    <t>4A</t>
  </si>
  <si>
    <t>Latest</t>
  </si>
  <si>
    <t>4 May 1814</t>
  </si>
  <si>
    <t>SM 69 is weird, and matches poorly</t>
  </si>
  <si>
    <t>SM 7 - Day Book</t>
  </si>
  <si>
    <t>SM 8 - Main Journal</t>
  </si>
  <si>
    <t>SM 8RA General Ledger (A?)</t>
  </si>
  <si>
    <t>These two are reconstructed from SM 8,</t>
  </si>
  <si>
    <t>20 Mar 1816</t>
  </si>
  <si>
    <t>and are shuffled into a single ledger</t>
  </si>
  <si>
    <t>Last SM 7</t>
  </si>
  <si>
    <t>20 Dec 1817</t>
  </si>
  <si>
    <t>called SM 8R, in a binder.</t>
  </si>
  <si>
    <t>Use with great care.</t>
  </si>
  <si>
    <t>1 Jun 1817</t>
  </si>
  <si>
    <t>99A</t>
  </si>
  <si>
    <t>SM 8RB - General Ledger B</t>
  </si>
  <si>
    <t>231A</t>
  </si>
  <si>
    <t>Apparently starts 1 June 1817</t>
  </si>
  <si>
    <t>Presumed to</t>
  </si>
  <si>
    <t>March 1818</t>
  </si>
  <si>
    <t>Overlap</t>
  </si>
  <si>
    <t>5 Mar 1818</t>
  </si>
  <si>
    <t>161B</t>
  </si>
  <si>
    <t>Weird</t>
  </si>
  <si>
    <t>Last furnace is p. 171 or 172</t>
  </si>
  <si>
    <t>SM 9 -  Day Book</t>
  </si>
  <si>
    <t>SM 102 - Main Journal</t>
  </si>
  <si>
    <t>SM 6 - General Ledger C</t>
  </si>
  <si>
    <t>SM 10 - Cash Book</t>
  </si>
  <si>
    <t>SM 71 - Blast Book</t>
  </si>
  <si>
    <t>9 Feb 1818</t>
  </si>
  <si>
    <t>7 Jan 1818</t>
  </si>
  <si>
    <t>1 Jan 1818</t>
  </si>
  <si>
    <t>2A</t>
  </si>
  <si>
    <t>10 Mar 1818</t>
  </si>
  <si>
    <t>First Page/Date</t>
  </si>
  <si>
    <t>First SM 9 Entry</t>
  </si>
  <si>
    <t>J pp. 1-42</t>
  </si>
  <si>
    <t>2B</t>
  </si>
  <si>
    <t>2 Mar 1818</t>
  </si>
  <si>
    <t>CB Xfer</t>
  </si>
  <si>
    <t>31 Mar 1818</t>
  </si>
  <si>
    <t>13 A/B</t>
  </si>
  <si>
    <t>J pp. 43-86</t>
  </si>
  <si>
    <t>First Cash Xfer</t>
  </si>
  <si>
    <t>Journalize</t>
  </si>
  <si>
    <t>4 Mar 1819</t>
  </si>
  <si>
    <t>BB Xfer</t>
  </si>
  <si>
    <t>78A</t>
  </si>
  <si>
    <t>J. pp. 87-129</t>
  </si>
  <si>
    <t>First Contra Xfer</t>
  </si>
  <si>
    <t>4B</t>
  </si>
  <si>
    <t>Last physical page</t>
  </si>
  <si>
    <t>SM 63 - Misc Book</t>
  </si>
  <si>
    <t>Cordwood, Coal Hauling, Coaling</t>
  </si>
  <si>
    <t>18 Oct 1819</t>
  </si>
  <si>
    <t>Last SM 9 Entry</t>
  </si>
  <si>
    <t>113B</t>
  </si>
  <si>
    <t>13 Apr 1819</t>
  </si>
  <si>
    <t>Furnace, last</t>
  </si>
  <si>
    <t>62A</t>
  </si>
  <si>
    <t>4 Dec 1820</t>
  </si>
  <si>
    <t>1/2 Dec 1820</t>
  </si>
  <si>
    <t>193 A/B</t>
  </si>
  <si>
    <t>66B</t>
  </si>
  <si>
    <t>5 Dec 1820</t>
  </si>
  <si>
    <t>14 Feb 1822</t>
  </si>
  <si>
    <t>289A</t>
  </si>
  <si>
    <t>SM 46 - Time Book</t>
  </si>
  <si>
    <t>18 Mar 1822</t>
  </si>
  <si>
    <t>2 Sep 1822</t>
  </si>
  <si>
    <t>330B</t>
  </si>
  <si>
    <t>SM 132 - Missing Main Journal</t>
  </si>
  <si>
    <t>SM 11 - General Ledger D</t>
  </si>
  <si>
    <t>12 Dec 1822</t>
  </si>
  <si>
    <t>8A</t>
  </si>
  <si>
    <t>1 Feb 1823</t>
  </si>
  <si>
    <t>1 Sep 1822</t>
  </si>
  <si>
    <t>Also misc records.</t>
  </si>
  <si>
    <t>SM 121 - Misc Book</t>
  </si>
  <si>
    <t>1 Jan 1822</t>
  </si>
  <si>
    <t>J pp. 1-47</t>
  </si>
  <si>
    <t>J pp. 58-97</t>
  </si>
  <si>
    <t xml:space="preserve">  BHC  F10 MV H791L v.3</t>
  </si>
  <si>
    <t>J pp. 98-144</t>
  </si>
  <si>
    <t>J pp. 145-192</t>
  </si>
  <si>
    <t>J pp. 193-235</t>
  </si>
  <si>
    <t>SM 12 - Day Book</t>
  </si>
  <si>
    <t>J pp. 236-277</t>
  </si>
  <si>
    <t>8 Dec 1824</t>
  </si>
  <si>
    <t>Xfer out only</t>
  </si>
  <si>
    <t>1 May 1826</t>
  </si>
  <si>
    <t>13 Apr 1826</t>
  </si>
  <si>
    <t>145B</t>
  </si>
  <si>
    <t>29 Apr 1826</t>
  </si>
  <si>
    <t>SM 70 - Store Journal</t>
  </si>
  <si>
    <t>Possible start of matching ledger</t>
  </si>
  <si>
    <t>SM 59 - Main Journal</t>
  </si>
  <si>
    <t>SM 54 - General Ledger E</t>
  </si>
  <si>
    <t>Pages presumably missing</t>
  </si>
  <si>
    <t>8 May 1826</t>
  </si>
  <si>
    <t>31 Dec 1826</t>
  </si>
  <si>
    <t>9 Jun 1826</t>
  </si>
  <si>
    <t>Last Actual</t>
  </si>
  <si>
    <t>15 May 1827</t>
  </si>
  <si>
    <t>J pp. 1-32</t>
  </si>
  <si>
    <t>21 Apr 1827</t>
  </si>
  <si>
    <t>70A</t>
  </si>
  <si>
    <t>SM 64 - Blast Book</t>
  </si>
  <si>
    <t>Last Entry?</t>
  </si>
  <si>
    <t>20 Jan 1829</t>
  </si>
  <si>
    <t>Last seen</t>
  </si>
  <si>
    <t>SM 103 - Canal Book</t>
  </si>
  <si>
    <t>SM 123 - Missing Store Journal</t>
  </si>
  <si>
    <t>SM 14 - Store Ledger</t>
  </si>
  <si>
    <t>Start</t>
  </si>
  <si>
    <t>8 May 1827</t>
  </si>
  <si>
    <t>SM 13 - Main Journal</t>
  </si>
  <si>
    <t>SM 14R[1-3] General Ledger</t>
  </si>
  <si>
    <t>20 Jun 1827</t>
  </si>
  <si>
    <t>26 Apr 1827</t>
  </si>
  <si>
    <t>1 Aug 1827?</t>
  </si>
  <si>
    <t>1?</t>
  </si>
  <si>
    <t>22 Nov 1827</t>
  </si>
  <si>
    <t>C. Brooke</t>
  </si>
  <si>
    <t>12 Apr 1828</t>
  </si>
  <si>
    <t>Journalize to:</t>
  </si>
  <si>
    <t>26 May 1828</t>
  </si>
  <si>
    <t>SM 83 - Canal Book</t>
  </si>
  <si>
    <t>Original book is missing</t>
  </si>
  <si>
    <t>17 Mar 1828</t>
  </si>
  <si>
    <t>SL Xfer</t>
  </si>
  <si>
    <t>1 May 1828</t>
  </si>
  <si>
    <t>25A</t>
  </si>
  <si>
    <t>This reconstruction is in 3 binders</t>
  </si>
  <si>
    <t>28 Sep 1828</t>
  </si>
  <si>
    <t>10 Dec 1829</t>
  </si>
  <si>
    <t>75A</t>
  </si>
  <si>
    <t>31 Dec 1828</t>
  </si>
  <si>
    <t>39B/40A</t>
  </si>
  <si>
    <t>Use with care</t>
  </si>
  <si>
    <t>16 Jan 1829</t>
  </si>
  <si>
    <t>45A</t>
  </si>
  <si>
    <t>SM 80 - Cash Book (BHC?)</t>
  </si>
  <si>
    <t>End</t>
  </si>
  <si>
    <t>29 May 1829</t>
  </si>
  <si>
    <t>16 May 1829</t>
  </si>
  <si>
    <t>59B</t>
  </si>
  <si>
    <t>24 Sep 1829</t>
  </si>
  <si>
    <t>First Entries</t>
  </si>
  <si>
    <t>1 Apr 1829</t>
  </si>
  <si>
    <t>1 Oct 1829</t>
  </si>
  <si>
    <t>68C</t>
  </si>
  <si>
    <t>16 Mar 1830</t>
  </si>
  <si>
    <t>10 Feb 1830</t>
  </si>
  <si>
    <t>87A</t>
  </si>
  <si>
    <t>Last page</t>
  </si>
  <si>
    <t>22 Mar 1830</t>
  </si>
  <si>
    <t>5 Apr 1830</t>
  </si>
  <si>
    <t>94A</t>
  </si>
  <si>
    <t>SM 124 - Missing Store Journal</t>
  </si>
  <si>
    <t>SM 18 - Store Ledger</t>
  </si>
  <si>
    <t>This seems to have some journalization</t>
  </si>
  <si>
    <t>SM 50-1 - Blast Book</t>
  </si>
  <si>
    <t>21 Jul 1830</t>
  </si>
  <si>
    <t>100A</t>
  </si>
  <si>
    <t>26 Mar 1830</t>
  </si>
  <si>
    <t>problems, and needs more work.</t>
  </si>
  <si>
    <t xml:space="preserve">Start </t>
  </si>
  <si>
    <t>4 May 1830</t>
  </si>
  <si>
    <t>SM 15 - Main Journal</t>
  </si>
  <si>
    <t>SM 19 - General Ledger A</t>
  </si>
  <si>
    <t>SM 15, p. 2</t>
  </si>
  <si>
    <t>21 Dec 1830</t>
  </si>
  <si>
    <t>Original First</t>
  </si>
  <si>
    <t>1 Jun 1830</t>
  </si>
  <si>
    <t>Est start</t>
  </si>
  <si>
    <t>Missing pages reconstructed</t>
  </si>
  <si>
    <t>5 Jun 1830</t>
  </si>
  <si>
    <t>in SM 19R</t>
  </si>
  <si>
    <t>SM 15, p. 59A</t>
  </si>
  <si>
    <t>4 May 1831</t>
  </si>
  <si>
    <t>4 Oct 1831</t>
  </si>
  <si>
    <t>Seen start</t>
  </si>
  <si>
    <t>1 Sep 1830</t>
  </si>
  <si>
    <t>SM 47 - Molders Book (HSP 435)</t>
  </si>
  <si>
    <t>21 Nov 1831</t>
  </si>
  <si>
    <t>Original last</t>
  </si>
  <si>
    <t>26 Oct 1831?</t>
  </si>
  <si>
    <t>27 May 1831</t>
  </si>
  <si>
    <t>SM 20 - Store Journal</t>
  </si>
  <si>
    <t>SM 21, p. 5A</t>
  </si>
  <si>
    <t>Last Non-Stray</t>
  </si>
  <si>
    <t>26 Apr 1832</t>
  </si>
  <si>
    <t>SM 21 - Main Journal</t>
  </si>
  <si>
    <t>Missing pp, est.</t>
  </si>
  <si>
    <t>22 Nov 1831</t>
  </si>
  <si>
    <t>SM 17 - Cash Book</t>
  </si>
  <si>
    <t>21 Jan 1832</t>
  </si>
  <si>
    <t>12B</t>
  </si>
  <si>
    <t>1 Nov 1831</t>
  </si>
  <si>
    <t>28 Apr 1832</t>
  </si>
  <si>
    <t>SM 104 - Canal Book</t>
  </si>
  <si>
    <t>14 Dec 1831</t>
  </si>
  <si>
    <t>2A/2B</t>
  </si>
  <si>
    <t>1 Feb 1832</t>
  </si>
  <si>
    <t>F GLPN 214</t>
  </si>
  <si>
    <t>26 Jan 1832</t>
  </si>
  <si>
    <t>15A</t>
  </si>
  <si>
    <t>SM 22 - Molders Book</t>
  </si>
  <si>
    <t>3 Mar 1832</t>
  </si>
  <si>
    <t>First Xfer</t>
  </si>
  <si>
    <t>3A/B</t>
  </si>
  <si>
    <t>25/27 Feb</t>
  </si>
  <si>
    <t>1 Mar 1832</t>
  </si>
  <si>
    <t>19B/20A</t>
  </si>
  <si>
    <t>7 May 1832</t>
  </si>
  <si>
    <t>SM 21, p. 58B</t>
  </si>
  <si>
    <t>Last Xfer</t>
  </si>
  <si>
    <t>29 Apr 1833</t>
  </si>
  <si>
    <t>F GLPN 288</t>
  </si>
  <si>
    <t>14 Jan 1833</t>
  </si>
  <si>
    <t>50A</t>
  </si>
  <si>
    <t>23 Feb 1833</t>
  </si>
  <si>
    <t>28 Feb 1833</t>
  </si>
  <si>
    <t>Mangled pages</t>
  </si>
  <si>
    <t>61A</t>
  </si>
  <si>
    <t>1 May 1833</t>
  </si>
  <si>
    <t>63A</t>
  </si>
  <si>
    <t>SM 125 - Missing Store Journal</t>
  </si>
  <si>
    <t>SM 16 - Store Ledger</t>
  </si>
  <si>
    <t>Last Entries</t>
  </si>
  <si>
    <t>50A/50B</t>
  </si>
  <si>
    <t>19 July 1833</t>
  </si>
  <si>
    <t>13 May 1833</t>
  </si>
  <si>
    <t>64B</t>
  </si>
  <si>
    <t>18 May 1833</t>
  </si>
  <si>
    <t>9 May 1833</t>
  </si>
  <si>
    <t>1 Mar 1833</t>
  </si>
  <si>
    <t>SM 105 - Cash Book</t>
  </si>
  <si>
    <t>SM 50-2 - Blast Book</t>
  </si>
  <si>
    <t>20 May 1833</t>
  </si>
  <si>
    <t>69B</t>
  </si>
  <si>
    <t>John Swinehart</t>
  </si>
  <si>
    <t>2 &amp; 3</t>
  </si>
  <si>
    <t>30 Jul 1833</t>
  </si>
  <si>
    <t>4 Jun 1833</t>
  </si>
  <si>
    <t>1 Oct 1833</t>
  </si>
  <si>
    <t>77A</t>
  </si>
  <si>
    <t>14 &amp; 15</t>
  </si>
  <si>
    <t>1 Jan 1834</t>
  </si>
  <si>
    <t>83A</t>
  </si>
  <si>
    <t>F GLPN 332</t>
  </si>
  <si>
    <t>8 Jan 1834</t>
  </si>
  <si>
    <t>86A</t>
  </si>
  <si>
    <t>31 Aug 1834</t>
  </si>
  <si>
    <t>SM 126 - Missing Store Journal</t>
  </si>
  <si>
    <t>SM 24 - Store Ledger</t>
  </si>
  <si>
    <t>Approx 1 Sep 1834</t>
  </si>
  <si>
    <t>1 Sep 1834</t>
  </si>
  <si>
    <t>138 &amp; 139</t>
  </si>
  <si>
    <t>1 Jul 1835</t>
  </si>
  <si>
    <t>F GLPN 367</t>
  </si>
  <si>
    <t>23 Jan 1835</t>
  </si>
  <si>
    <t>125A</t>
  </si>
  <si>
    <t>Approx 1 Aug 1835</t>
  </si>
  <si>
    <t>1 Aug 1835</t>
  </si>
  <si>
    <t>End (w/stray entry)</t>
  </si>
  <si>
    <t>140 &amp; 141</t>
  </si>
  <si>
    <t>9 Jul 1835</t>
  </si>
  <si>
    <t>30 Jan 1835</t>
  </si>
  <si>
    <t>126A</t>
  </si>
  <si>
    <t>SM 56 - Canal Book</t>
  </si>
  <si>
    <t>SM 86 - Order Book</t>
  </si>
  <si>
    <t>SM 25 - Store Journal</t>
  </si>
  <si>
    <t>SM 23 - Store Ledger</t>
  </si>
  <si>
    <t>1 Jan 1836</t>
  </si>
  <si>
    <t>153A</t>
  </si>
  <si>
    <t>143A/B</t>
  </si>
  <si>
    <t>9 Apr 1835</t>
  </si>
  <si>
    <t>21 Aug 1835</t>
  </si>
  <si>
    <t>3 Aug 1835</t>
  </si>
  <si>
    <t>19 Dec 1835</t>
  </si>
  <si>
    <t>155A</t>
  </si>
  <si>
    <t>2 Dec 1835</t>
  </si>
  <si>
    <t>23 Aug 1835</t>
  </si>
  <si>
    <t>Frederick Painter</t>
  </si>
  <si>
    <t>1 Jan 1835</t>
  </si>
  <si>
    <t>F GLPN 424</t>
  </si>
  <si>
    <t>23 Feb 1836</t>
  </si>
  <si>
    <t>166A</t>
  </si>
  <si>
    <t>See p. 312, implies end is at least p. 564.</t>
  </si>
  <si>
    <t>SM 51 - Canal Book</t>
  </si>
  <si>
    <t>6 Apr 1836</t>
  </si>
  <si>
    <t>Joseph Hart</t>
  </si>
  <si>
    <t>28 Apr 1837</t>
  </si>
  <si>
    <t>1 May 1837</t>
  </si>
  <si>
    <t>203A</t>
  </si>
  <si>
    <t>18 Dec 1836</t>
  </si>
  <si>
    <t>36A/B</t>
  </si>
  <si>
    <t>Jacob Mock</t>
  </si>
  <si>
    <t>30 Jun 1837</t>
  </si>
  <si>
    <t>SM 39 - Blast Book</t>
  </si>
  <si>
    <t>205A</t>
  </si>
  <si>
    <t>SM 55 - Molders Book</t>
  </si>
  <si>
    <t>261A</t>
  </si>
  <si>
    <t>11A</t>
  </si>
  <si>
    <t>17 Jan 1837</t>
  </si>
  <si>
    <t>2A/B</t>
  </si>
  <si>
    <t>SM 52 - Canal Book</t>
  </si>
  <si>
    <t>SM 26 - Store Journal</t>
  </si>
  <si>
    <t>SM 66 - Store Ledger</t>
  </si>
  <si>
    <t>SM 133 - Missing Main Journal</t>
  </si>
  <si>
    <t>SM 38 - General Ledger B</t>
  </si>
  <si>
    <t>31 Mar 1837</t>
  </si>
  <si>
    <t>1 Jul 1837</t>
  </si>
  <si>
    <t>1 Jun 1837</t>
  </si>
  <si>
    <t>28 Nov 1837</t>
  </si>
  <si>
    <t>32A/B</t>
  </si>
  <si>
    <t>Begins</t>
  </si>
  <si>
    <t>SM 57 - Canal Book</t>
  </si>
  <si>
    <t>SM 53 - Order Book</t>
  </si>
  <si>
    <t>George Wert</t>
  </si>
  <si>
    <t>23 Sep 1837</t>
  </si>
  <si>
    <t>1 Oct 1837</t>
  </si>
  <si>
    <t>J pp. 1-41</t>
  </si>
  <si>
    <t>30 Apr 1838</t>
  </si>
  <si>
    <t>March 1838</t>
  </si>
  <si>
    <t>Jan 1838</t>
  </si>
  <si>
    <t>Ent. Blast B p. 23</t>
  </si>
  <si>
    <t>Early May 1838</t>
  </si>
  <si>
    <t>36A</t>
  </si>
  <si>
    <t>George Hully</t>
  </si>
  <si>
    <t>1 Jun 1839</t>
  </si>
  <si>
    <t>1 Dec 1838</t>
  </si>
  <si>
    <t>October 1838</t>
  </si>
  <si>
    <t>Physical End</t>
  </si>
  <si>
    <t>J pp. 42-83</t>
  </si>
  <si>
    <t>SM 49 - Molders Book</t>
  </si>
  <si>
    <t>SM 74 - Order Book</t>
  </si>
  <si>
    <t>SM 87 - Hauling Book</t>
  </si>
  <si>
    <t>12 Jun 1839</t>
  </si>
  <si>
    <t>252A</t>
  </si>
  <si>
    <t>Missing pages to at least 464</t>
  </si>
  <si>
    <t>14 Jun 1839</t>
  </si>
  <si>
    <t>21 Mar 1839</t>
  </si>
  <si>
    <t>SM 58 - Canal Book</t>
  </si>
  <si>
    <t>Feb 1839</t>
  </si>
  <si>
    <t>Spring 1839</t>
  </si>
  <si>
    <t>SM 40-1 - Store Journal</t>
  </si>
  <si>
    <t>SM 27 - Store Ledger</t>
  </si>
  <si>
    <t>1 Oct 1839</t>
  </si>
  <si>
    <t>15 Apr 1839</t>
  </si>
  <si>
    <t>J pp. 83-125</t>
  </si>
  <si>
    <t>18 Dec 1839</t>
  </si>
  <si>
    <t>25 Nov 1839</t>
  </si>
  <si>
    <t>29A</t>
  </si>
  <si>
    <t>Aug/Oct 1839</t>
  </si>
  <si>
    <t>17 Apr 1840</t>
  </si>
  <si>
    <t>121A</t>
  </si>
  <si>
    <t>John Deamon</t>
  </si>
  <si>
    <t>30 Sep 1839</t>
  </si>
  <si>
    <t>SM 28 - Cash Book</t>
  </si>
  <si>
    <t>1 Feb 1840</t>
  </si>
  <si>
    <t>73-74</t>
  </si>
  <si>
    <t>SM 106 - Canal/Rail Book</t>
  </si>
  <si>
    <t>SM 40-2 - Store Journal</t>
  </si>
  <si>
    <t>7A</t>
  </si>
  <si>
    <t>1 Jan 1840</t>
  </si>
  <si>
    <t>10 Mar 1840</t>
  </si>
  <si>
    <t>18 Apr 1840</t>
  </si>
  <si>
    <t>121B</t>
  </si>
  <si>
    <t>7B</t>
  </si>
  <si>
    <t>10A</t>
  </si>
  <si>
    <t>31 Jan 1840</t>
  </si>
  <si>
    <t>Page missing</t>
  </si>
  <si>
    <t>3 Apr 1841</t>
  </si>
  <si>
    <t>265A</t>
  </si>
  <si>
    <t>10B</t>
  </si>
  <si>
    <t>16 Apr 1841</t>
  </si>
  <si>
    <t>Original end</t>
  </si>
  <si>
    <t>4 May 1841</t>
  </si>
  <si>
    <t>SM 48 - Canal Book</t>
  </si>
  <si>
    <t>SM 127 - Missing Store Journal</t>
  </si>
  <si>
    <t>George Kephart</t>
  </si>
  <si>
    <t>31 Dec 1841</t>
  </si>
  <si>
    <t>169-212</t>
  </si>
  <si>
    <t>10 May 1841</t>
  </si>
  <si>
    <t>5 May 1841</t>
  </si>
  <si>
    <t>9 Dec 1841</t>
  </si>
  <si>
    <t>Ledger split</t>
  </si>
  <si>
    <t>31 Dec / 1 Jan</t>
  </si>
  <si>
    <t>SM 29 - Store Ledger</t>
  </si>
  <si>
    <t>1 Jan 1842</t>
  </si>
  <si>
    <t>SM 75/76 - Order Book</t>
  </si>
  <si>
    <t>1 Apr 1842</t>
  </si>
  <si>
    <t>4 Feb 1842</t>
  </si>
  <si>
    <t>John Painter</t>
  </si>
  <si>
    <t>31 Mar 1842</t>
  </si>
  <si>
    <t>1 Sep 1842</t>
  </si>
  <si>
    <t>19A</t>
  </si>
  <si>
    <t>18 May 1843</t>
  </si>
  <si>
    <t>There is weirdness in the middle</t>
  </si>
  <si>
    <t>SM 128 - Missing Store Journal</t>
  </si>
  <si>
    <t>19 May 1843</t>
  </si>
  <si>
    <t>31 Oct 1843</t>
  </si>
  <si>
    <t>Last p. to SM 29</t>
  </si>
  <si>
    <t>1 Nov 1843</t>
  </si>
  <si>
    <t>176?</t>
  </si>
  <si>
    <t>Start next ledger</t>
  </si>
  <si>
    <t>SM 129 - Missing Store Ledger</t>
  </si>
  <si>
    <t>SM 72 - Railroad Book</t>
  </si>
  <si>
    <t>8 May 1844</t>
  </si>
  <si>
    <t>Est 31 Jan 1845</t>
  </si>
  <si>
    <t>?</t>
  </si>
  <si>
    <t>31 Jan 1845</t>
  </si>
  <si>
    <t>28 Nov 1844</t>
  </si>
  <si>
    <t>14A/B</t>
  </si>
  <si>
    <t>New store journal starts here</t>
  </si>
  <si>
    <t>SM 30 - Store Ledger</t>
  </si>
  <si>
    <t>1 Apr 1845</t>
  </si>
  <si>
    <t>212-243</t>
  </si>
  <si>
    <t>1 Feb 1845</t>
  </si>
  <si>
    <t>1 Jan 1846</t>
  </si>
  <si>
    <t>Sam. Williams</t>
  </si>
  <si>
    <t>27 Mar 1845</t>
  </si>
  <si>
    <t>Last Cash, Xfer</t>
  </si>
  <si>
    <t>168A</t>
  </si>
  <si>
    <t>27 Dec 1845</t>
  </si>
  <si>
    <t>2 Feb 1846</t>
  </si>
  <si>
    <t>Last Contra, Xfer</t>
  </si>
  <si>
    <t>168B</t>
  </si>
  <si>
    <t>31 Dec 1845</t>
  </si>
  <si>
    <t>Jrnize. To p. 239</t>
  </si>
  <si>
    <t>1844/1845</t>
  </si>
  <si>
    <t>1 April 1846</t>
  </si>
  <si>
    <t>241-242</t>
  </si>
  <si>
    <t>SM 31 - Cash Book</t>
  </si>
  <si>
    <t>1 Apr 1846</t>
  </si>
  <si>
    <t>to p. 240 $14</t>
  </si>
  <si>
    <t>First Cash/Contra</t>
  </si>
  <si>
    <t>SM 32 - Main Journal</t>
  </si>
  <si>
    <t>SM 68 - General Ledger C</t>
  </si>
  <si>
    <t>30 Jul 1846</t>
  </si>
  <si>
    <t>First Xfers</t>
  </si>
  <si>
    <t>31 Jan 1846</t>
  </si>
  <si>
    <t>13 April 1846</t>
  </si>
  <si>
    <t>First Entry in original</t>
  </si>
  <si>
    <t>Missing pages have been</t>
  </si>
  <si>
    <t>Last Old DB Xfers</t>
  </si>
  <si>
    <t>9A/B</t>
  </si>
  <si>
    <t>31 Mar 1846</t>
  </si>
  <si>
    <t>1 May 1846</t>
  </si>
  <si>
    <t>1A/B</t>
  </si>
  <si>
    <t>Most pages are missing</t>
  </si>
  <si>
    <t>reconstructed in SM 68R.</t>
  </si>
  <si>
    <t>First New DB Xfers</t>
  </si>
  <si>
    <t>11A/B</t>
  </si>
  <si>
    <t>25/30 Apr 1846</t>
  </si>
  <si>
    <t>1 Aug 1846</t>
  </si>
  <si>
    <t>6A</t>
  </si>
  <si>
    <t>Possibly missing pages in here</t>
  </si>
  <si>
    <t>p. 135 is first furnace page.</t>
  </si>
  <si>
    <t>William Mock</t>
  </si>
  <si>
    <t>31 Mar 1848</t>
  </si>
  <si>
    <t>Journal continuous to at least here</t>
  </si>
  <si>
    <t>1 Apr 1848</t>
  </si>
  <si>
    <t>42B</t>
  </si>
  <si>
    <t>SM 73 - Store Ledger (BHC)</t>
  </si>
  <si>
    <t>148B</t>
  </si>
  <si>
    <t>8 May 1848</t>
  </si>
  <si>
    <t>46A</t>
  </si>
  <si>
    <t>1 Aug 1848</t>
  </si>
  <si>
    <t>49B</t>
  </si>
  <si>
    <t>First real entry</t>
  </si>
  <si>
    <t>31 Dec 1850</t>
  </si>
  <si>
    <t>Jacob Dunlap</t>
  </si>
  <si>
    <t>Late Jul 1848</t>
  </si>
  <si>
    <t>1848/1849</t>
  </si>
  <si>
    <t>153B</t>
  </si>
  <si>
    <t>28 May 1849</t>
  </si>
  <si>
    <t>67B</t>
  </si>
  <si>
    <t>158A</t>
  </si>
  <si>
    <t>25 Oct 1851</t>
  </si>
  <si>
    <t>SM 34-1A - Store Journal</t>
  </si>
  <si>
    <t>Correspondance</t>
  </si>
  <si>
    <t>159B</t>
  </si>
  <si>
    <t>31 Oct 1851</t>
  </si>
  <si>
    <t>1 Feb 1851</t>
  </si>
  <si>
    <t>uncertain ATTM</t>
  </si>
  <si>
    <t>Last Cash Xfer</t>
  </si>
  <si>
    <t>159A</t>
  </si>
  <si>
    <t>Last Contra Xfer</t>
  </si>
  <si>
    <t>SM 130 - Missing Cash Book</t>
  </si>
  <si>
    <t>115B/116A</t>
  </si>
  <si>
    <t>SM 60 - Blast Book</t>
  </si>
  <si>
    <t>29 Nov 1851</t>
  </si>
  <si>
    <t>117A</t>
  </si>
  <si>
    <t>Levi Hart</t>
  </si>
  <si>
    <t>12 Mar 1853</t>
  </si>
  <si>
    <t>18 Feb 1852</t>
  </si>
  <si>
    <t>31 Dec 1851</t>
  </si>
  <si>
    <t>119B</t>
  </si>
  <si>
    <t>Last seen entry</t>
  </si>
  <si>
    <t>21 Mar 1853</t>
  </si>
  <si>
    <t>28 Mar 1853</t>
  </si>
  <si>
    <t>141A</t>
  </si>
  <si>
    <t>1852/1853</t>
  </si>
  <si>
    <t>7 April 1853</t>
  </si>
  <si>
    <t>144A</t>
  </si>
  <si>
    <t>19 Mar 1853</t>
  </si>
  <si>
    <t>167B</t>
  </si>
  <si>
    <t>Apparently missing pages</t>
  </si>
  <si>
    <t>Last Old DB Cash</t>
  </si>
  <si>
    <t>6 April 1853</t>
  </si>
  <si>
    <t>143A-B</t>
  </si>
  <si>
    <t>SM 36 - Store Journal</t>
  </si>
  <si>
    <t>New store ledger starts with SM 36.</t>
  </si>
  <si>
    <t>Last Old DB Contra</t>
  </si>
  <si>
    <t>SM 35 - Time Book</t>
  </si>
  <si>
    <t>21 March 1853</t>
  </si>
  <si>
    <t>SM 36R is an incomplete reconstruction</t>
  </si>
  <si>
    <t xml:space="preserve"> 25 Apr 1853</t>
  </si>
  <si>
    <t>15 Apr 1853</t>
  </si>
  <si>
    <t>based on SM 36; of limited value.</t>
  </si>
  <si>
    <t>1853 Journalization</t>
  </si>
  <si>
    <t>Missing thru</t>
  </si>
  <si>
    <t>6 Nov 1853</t>
  </si>
  <si>
    <t>Presumed Xfers</t>
  </si>
  <si>
    <t>SM 134 - Missing Main Journal</t>
  </si>
  <si>
    <t>Presumed to extend to here</t>
  </si>
  <si>
    <t>24 Dec 1853</t>
  </si>
  <si>
    <t>SM 65 - Cash Book</t>
  </si>
  <si>
    <t>Presumed CB Xfers</t>
  </si>
  <si>
    <t>SM 78 - Bill Book</t>
  </si>
  <si>
    <t>3A</t>
  </si>
  <si>
    <t>14 Sep 1854</t>
  </si>
  <si>
    <t>Xfer</t>
  </si>
  <si>
    <t>83-84</t>
  </si>
  <si>
    <t>23 Oct 1854</t>
  </si>
  <si>
    <t>18 Aug 1854</t>
  </si>
  <si>
    <t>3 Oct 1854</t>
  </si>
  <si>
    <t>Xfers</t>
  </si>
  <si>
    <t>30 Sep 1854</t>
  </si>
  <si>
    <t>SM 79 - Hauling Book</t>
  </si>
  <si>
    <t>Cash/Contra Xfer</t>
  </si>
  <si>
    <t>11A-B</t>
  </si>
  <si>
    <t>31 Jan 1855</t>
  </si>
  <si>
    <t>28 Nov 1855</t>
  </si>
  <si>
    <t>30 Sep 1856</t>
  </si>
  <si>
    <t>Gap Feb 1855 thru March 1857</t>
  </si>
  <si>
    <t>15A-B</t>
  </si>
  <si>
    <t>April 1857</t>
  </si>
  <si>
    <t>CB Xfers</t>
  </si>
  <si>
    <t>Contra Xfer</t>
  </si>
  <si>
    <t>31B</t>
  </si>
  <si>
    <t>31 Jan 1859</t>
  </si>
  <si>
    <t>31 Mar 1859</t>
  </si>
  <si>
    <t>Gap April-December</t>
  </si>
  <si>
    <t>34B</t>
  </si>
  <si>
    <t>January 1860</t>
  </si>
  <si>
    <t>Cash Xfer</t>
  </si>
  <si>
    <t>35A</t>
  </si>
  <si>
    <t>12 Jun 1860</t>
  </si>
  <si>
    <t>5 Nov 1860</t>
  </si>
  <si>
    <t>298-299</t>
  </si>
  <si>
    <t>2 Aug 1860</t>
  </si>
  <si>
    <t>35B</t>
  </si>
  <si>
    <t>24 Oct 1860</t>
  </si>
  <si>
    <t>Last normal page</t>
  </si>
  <si>
    <t>14A</t>
  </si>
  <si>
    <t>Book seems truncated.</t>
  </si>
  <si>
    <t>Stray page</t>
  </si>
  <si>
    <t>48A</t>
  </si>
  <si>
    <t>SM 37 - Store Journal</t>
  </si>
  <si>
    <t>A new store ledger probably starts here</t>
  </si>
  <si>
    <t>2 Jan 1865</t>
  </si>
  <si>
    <t>SM 34-1B - Day Book</t>
  </si>
  <si>
    <t>30 Apr 1865</t>
  </si>
  <si>
    <t>Last date</t>
  </si>
  <si>
    <t>25 Apr 1868</t>
  </si>
  <si>
    <t>17A</t>
  </si>
  <si>
    <t>37A/B</t>
  </si>
  <si>
    <t>SM 62 - Cash Book (CCHS)</t>
  </si>
  <si>
    <t>3 July 1872</t>
  </si>
  <si>
    <t>Forgot</t>
  </si>
  <si>
    <t>15 Oct 1872</t>
  </si>
  <si>
    <t>16 Oct 1872</t>
  </si>
  <si>
    <t>632-633</t>
  </si>
  <si>
    <t>SM 82 - Bank Deposit Book</t>
  </si>
  <si>
    <t>31 Aug 1873</t>
  </si>
  <si>
    <t>Boone Store overlaps 1874 completely</t>
  </si>
  <si>
    <t>15 Mar 1874</t>
  </si>
  <si>
    <t>See SM 77.</t>
  </si>
  <si>
    <t>19 Mar 1874</t>
  </si>
  <si>
    <t>660-661</t>
  </si>
  <si>
    <t>More Xfers?</t>
  </si>
  <si>
    <t>Uncertain journalization</t>
  </si>
  <si>
    <t>14 Apr 1875</t>
  </si>
  <si>
    <t>19 Nov 1875</t>
  </si>
  <si>
    <t>Ent to p. 691</t>
  </si>
  <si>
    <t>13 Jul 1875</t>
  </si>
  <si>
    <t>234B</t>
  </si>
  <si>
    <t>30 Dec 1875</t>
  </si>
  <si>
    <t>Last Journalization, 1875</t>
  </si>
  <si>
    <t>March 1876?</t>
  </si>
  <si>
    <t>Last entry</t>
  </si>
  <si>
    <t>11 Mar 1876</t>
  </si>
  <si>
    <t>30 Sep 1876</t>
  </si>
  <si>
    <t>SM-122 - Main Journal (CCHS)</t>
  </si>
  <si>
    <t>SM 61 - General Ledger (CCHS)</t>
  </si>
  <si>
    <t>11 Nov 1876</t>
  </si>
  <si>
    <t>15 Apr 1876</t>
  </si>
  <si>
    <t>Presumed missing pages with transfers</t>
  </si>
  <si>
    <t>SM 131 - Missing Cash Book</t>
  </si>
  <si>
    <t>1 &amp; 2</t>
  </si>
  <si>
    <t>30 Dec 1876</t>
  </si>
  <si>
    <t>Extent unknown</t>
  </si>
  <si>
    <t>Ent to p. 87</t>
  </si>
  <si>
    <t>April 1880</t>
  </si>
  <si>
    <t>267B</t>
  </si>
  <si>
    <t>4 May 1880</t>
  </si>
  <si>
    <t>268A</t>
  </si>
  <si>
    <t>SM 34-2 - Day Book</t>
  </si>
  <si>
    <t>26 April 1880</t>
  </si>
  <si>
    <t>Ent to p. 102</t>
  </si>
  <si>
    <t>August? 1880</t>
  </si>
  <si>
    <t>Ent to p. 205</t>
  </si>
  <si>
    <t>May 1883</t>
  </si>
  <si>
    <t>272A</t>
  </si>
  <si>
    <t>25 Sep 1883</t>
  </si>
  <si>
    <t>273A</t>
  </si>
  <si>
    <t>27 Mar 1888</t>
  </si>
  <si>
    <t>249A</t>
  </si>
  <si>
    <t>24 Jun 1887</t>
  </si>
  <si>
    <t>24 Jun 1891</t>
  </si>
  <si>
    <t>10 Jan 1895</t>
  </si>
  <si>
    <t>23 Mar 1896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</si>
</sst>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0"/>
    <numFmt numFmtId="165" formatCode="&quot;$&quot;#,##0.000_);[Red]\(&quot;$&quot;#,##0.000\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6F7FE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5" xfId="0" applyBorder="1"/>
    <xf numFmtId="0" fontId="0" fillId="0" borderId="0" xfId="0" applyBorder="1"/>
    <xf numFmtId="0" fontId="0" fillId="0" borderId="6" xfId="0" applyBorder="1"/>
    <xf numFmtId="164" fontId="0" fillId="0" borderId="0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5" xfId="0" applyFill="1" applyBorder="1"/>
    <xf numFmtId="0" fontId="0" fillId="0" borderId="0" xfId="0" applyFill="1" applyBorder="1"/>
    <xf numFmtId="0" fontId="0" fillId="0" borderId="8" xfId="0" applyFill="1" applyBorder="1"/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0" fillId="0" borderId="5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0" fillId="0" borderId="6" xfId="0" applyFill="1" applyBorder="1"/>
    <xf numFmtId="0" fontId="0" fillId="0" borderId="6" xfId="0" applyFont="1" applyBorder="1" applyAlignment="1"/>
    <xf numFmtId="0" fontId="0" fillId="0" borderId="9" xfId="0" applyFont="1" applyBorder="1" applyAlignment="1"/>
    <xf numFmtId="0" fontId="0" fillId="0" borderId="5" xfId="0" applyFont="1" applyBorder="1" applyAlignment="1"/>
    <xf numFmtId="0" fontId="0" fillId="0" borderId="0" xfId="0" applyFont="1" applyBorder="1" applyAlignment="1"/>
    <xf numFmtId="0" fontId="0" fillId="0" borderId="8" xfId="0" applyFont="1" applyBorder="1" applyAlignment="1"/>
    <xf numFmtId="16" fontId="0" fillId="0" borderId="0" xfId="0" applyNumberFormat="1" applyBorder="1"/>
    <xf numFmtId="0" fontId="0" fillId="0" borderId="5" xfId="0" applyFont="1" applyFill="1" applyBorder="1" applyAlignment="1"/>
    <xf numFmtId="0" fontId="0" fillId="0" borderId="7" xfId="0" applyFont="1" applyBorder="1" applyAlignment="1"/>
    <xf numFmtId="0" fontId="0" fillId="0" borderId="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1" fillId="0" borderId="0" xfId="0" applyFont="1" applyBorder="1" applyAlignment="1"/>
    <xf numFmtId="0" fontId="0" fillId="0" borderId="0" xfId="0" applyFont="1" applyFill="1" applyBorder="1" applyAlignment="1"/>
    <xf numFmtId="16" fontId="0" fillId="0" borderId="0" xfId="0" applyNumberFormat="1" applyFont="1" applyBorder="1" applyAlignment="1"/>
    <xf numFmtId="0" fontId="0" fillId="0" borderId="6" xfId="0" applyFont="1" applyFill="1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5" xfId="0" applyFont="1" applyFill="1" applyBorder="1" applyAlignment="1"/>
    <xf numFmtId="0" fontId="0" fillId="2" borderId="0" xfId="0" applyFont="1" applyFill="1" applyBorder="1" applyAlignment="1"/>
    <xf numFmtId="0" fontId="0" fillId="2" borderId="6" xfId="0" applyFont="1" applyFill="1" applyBorder="1" applyAlignment="1"/>
    <xf numFmtId="0" fontId="0" fillId="2" borderId="5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2" borderId="6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0" fontId="0" fillId="2" borderId="8" xfId="0" applyFont="1" applyFill="1" applyBorder="1" applyAlignment="1"/>
    <xf numFmtId="0" fontId="0" fillId="2" borderId="9" xfId="0" applyFont="1" applyFill="1" applyBorder="1" applyAlignment="1"/>
    <xf numFmtId="0" fontId="0" fillId="2" borderId="7" xfId="0" applyFont="1" applyFill="1" applyBorder="1" applyAlignment="1"/>
    <xf numFmtId="0" fontId="1" fillId="2" borderId="5" xfId="0" applyFont="1" applyFill="1" applyBorder="1" applyAlignment="1"/>
    <xf numFmtId="0" fontId="1" fillId="2" borderId="0" xfId="0" applyFont="1" applyFill="1" applyBorder="1" applyAlignment="1"/>
    <xf numFmtId="0" fontId="1" fillId="2" borderId="6" xfId="0" applyFont="1" applyFill="1" applyBorder="1" applyAlignment="1"/>
    <xf numFmtId="0" fontId="1" fillId="0" borderId="0" xfId="0" applyFont="1" applyBorder="1" applyAlignment="1">
      <alignment horizontal="center"/>
    </xf>
    <xf numFmtId="0" fontId="0" fillId="0" borderId="9" xfId="0" applyFill="1" applyBorder="1"/>
    <xf numFmtId="164" fontId="0" fillId="2" borderId="6" xfId="0" applyNumberFormat="1" applyFill="1" applyBorder="1"/>
    <xf numFmtId="0" fontId="0" fillId="0" borderId="6" xfId="0" applyBorder="1" applyAlignment="1">
      <alignment horizontal="center" vertical="center"/>
    </xf>
    <xf numFmtId="164" fontId="0" fillId="2" borderId="0" xfId="0" applyNumberFormat="1" applyFill="1" applyBorder="1"/>
    <xf numFmtId="16" fontId="0" fillId="2" borderId="0" xfId="0" applyNumberFormat="1" applyFill="1" applyBorder="1"/>
    <xf numFmtId="0" fontId="0" fillId="2" borderId="0" xfId="0" applyFill="1"/>
    <xf numFmtId="8" fontId="0" fillId="2" borderId="5" xfId="0" applyNumberFormat="1" applyFill="1" applyBorder="1"/>
    <xf numFmtId="0" fontId="0" fillId="0" borderId="0" xfId="0" applyFill="1" applyBorder="1" applyAlignment="1"/>
    <xf numFmtId="165" fontId="0" fillId="2" borderId="5" xfId="0" applyNumberFormat="1" applyFill="1" applyBorder="1"/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2" fillId="0" borderId="3" xfId="0" applyFont="1" applyBorder="1"/>
    <xf numFmtId="0" fontId="0" fillId="0" borderId="3" xfId="0" applyBorder="1"/>
    <xf numFmtId="0" fontId="3" fillId="0" borderId="3" xfId="0" applyFont="1" applyBorder="1"/>
    <xf numFmtId="0" fontId="0" fillId="0" borderId="4" xfId="0" applyBorder="1"/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49" fontId="0" fillId="0" borderId="5" xfId="0" applyNumberFormat="1" applyBorder="1"/>
    <xf numFmtId="0" fontId="0" fillId="0" borderId="12" xfId="0" applyBorder="1"/>
    <xf numFmtId="0" fontId="0" fillId="0" borderId="13" xfId="0" applyBorder="1"/>
    <xf numFmtId="49" fontId="0" fillId="0" borderId="0" xfId="0" applyNumberFormat="1" applyBorder="1"/>
    <xf numFmtId="0" fontId="0" fillId="0" borderId="14" xfId="0" applyBorder="1"/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/>
    </xf>
    <xf numFmtId="0" fontId="0" fillId="0" borderId="10" xfId="0" applyFill="1" applyBorder="1"/>
    <xf numFmtId="0" fontId="0" fillId="0" borderId="14" xfId="0" applyFill="1" applyBorder="1"/>
    <xf numFmtId="0" fontId="2" fillId="0" borderId="2" xfId="0" applyFont="1" applyBorder="1"/>
    <xf numFmtId="0" fontId="0" fillId="0" borderId="0" xfId="0" applyBorder="1" applyAlignment="1">
      <alignment horizontal="left"/>
    </xf>
    <xf numFmtId="49" fontId="0" fillId="0" borderId="5" xfId="0" applyNumberFormat="1" applyBorder="1" applyAlignment="1">
      <alignment horizontal="right"/>
    </xf>
    <xf numFmtId="0" fontId="0" fillId="0" borderId="15" xfId="0" applyBorder="1"/>
    <xf numFmtId="0" fontId="2" fillId="0" borderId="1" xfId="0" applyFont="1" applyBorder="1"/>
    <xf numFmtId="0" fontId="0" fillId="0" borderId="16" xfId="0" applyBorder="1"/>
    <xf numFmtId="0" fontId="2" fillId="0" borderId="1" xfId="0" applyFont="1" applyBorder="1" applyAlignment="1">
      <alignment horizontal="right"/>
    </xf>
    <xf numFmtId="0" fontId="0" fillId="0" borderId="17" xfId="0" applyFill="1" applyBorder="1"/>
    <xf numFmtId="0" fontId="2" fillId="0" borderId="18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16" fontId="0" fillId="0" borderId="5" xfId="0" applyNumberFormat="1" applyBorder="1"/>
    <xf numFmtId="16" fontId="0" fillId="0" borderId="19" xfId="0" applyNumberFormat="1" applyBorder="1"/>
    <xf numFmtId="0" fontId="0" fillId="0" borderId="22" xfId="0" applyBorder="1"/>
    <xf numFmtId="1" fontId="0" fillId="0" borderId="0" xfId="0" applyNumberFormat="1"/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left"/>
    </xf>
    <xf numFmtId="8" fontId="0" fillId="0" borderId="5" xfId="0" applyNumberFormat="1" applyBorder="1"/>
    <xf numFmtId="0" fontId="1" fillId="0" borderId="0" xfId="0" applyFont="1"/>
    <xf numFmtId="0" fontId="0" fillId="0" borderId="9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9" xfId="0" applyFont="1" applyBorder="1" applyAlignment="1">
      <alignment horizontal="right"/>
    </xf>
    <xf numFmtId="0" fontId="0" fillId="3" borderId="5" xfId="0" applyFont="1" applyFill="1" applyBorder="1" applyAlignment="1"/>
    <xf numFmtId="0" fontId="0" fillId="3" borderId="0" xfId="0" applyFont="1" applyFill="1" applyBorder="1" applyAlignment="1"/>
    <xf numFmtId="0" fontId="0" fillId="3" borderId="6" xfId="0" applyFont="1" applyFill="1" applyBorder="1" applyAlignment="1">
      <alignment horizontal="right"/>
    </xf>
    <xf numFmtId="0" fontId="0" fillId="3" borderId="6" xfId="0" applyFont="1" applyFill="1" applyBorder="1" applyAlignment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0" fillId="3" borderId="7" xfId="0" applyFont="1" applyFill="1" applyBorder="1" applyAlignment="1"/>
    <xf numFmtId="0" fontId="0" fillId="3" borderId="8" xfId="0" applyFont="1" applyFill="1" applyBorder="1" applyAlignment="1"/>
    <xf numFmtId="0" fontId="0" fillId="3" borderId="9" xfId="0" applyFont="1" applyFill="1" applyBorder="1" applyAlignment="1">
      <alignment horizontal="right"/>
    </xf>
    <xf numFmtId="0" fontId="0" fillId="3" borderId="8" xfId="0" applyFill="1" applyBorder="1"/>
    <xf numFmtId="0" fontId="0" fillId="3" borderId="9" xfId="0" applyFill="1" applyBorder="1"/>
    <xf numFmtId="0" fontId="0" fillId="3" borderId="7" xfId="0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F7FE"/>
      <color rgb="FFFFFFCC"/>
      <color rgb="FFFC04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419099</xdr:colOff>
      <xdr:row>24</xdr:row>
      <xdr:rowOff>142875</xdr:rowOff>
    </xdr:from>
    <xdr:to>
      <xdr:col>9</xdr:col>
      <xdr:colOff>161924</xdr:colOff>
      <xdr:row>39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28699" y="3571875"/>
          <a:ext cx="4352925" cy="3219450"/>
        </a:xfrm>
        <a:prstGeom prst="rect">
          <a:avLst/>
        </a:prstGeom>
        <a:noFill/>
        <a:ln w="9525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rgbClr val="00B0F0"/>
              </a:solidFill>
            </a:rPr>
            <a:t>Store Journal</a:t>
          </a:r>
        </a:p>
      </xdr:txBody>
    </xdr:sp>
    <xdr:clientData/>
  </xdr:twoCellAnchor>
  <xdr:twoCellAnchor>
    <xdr:from>
      <xdr:col>10</xdr:col>
      <xdr:colOff>361951</xdr:colOff>
      <xdr:row>24</xdr:row>
      <xdr:rowOff>152399</xdr:rowOff>
    </xdr:from>
    <xdr:to>
      <xdr:col>18</xdr:col>
      <xdr:colOff>180976</xdr:colOff>
      <xdr:row>40</xdr:row>
      <xdr:rowOff>152399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191251" y="3581399"/>
          <a:ext cx="3505200" cy="3400425"/>
        </a:xfrm>
        <a:prstGeom prst="rect">
          <a:avLst/>
        </a:prstGeom>
        <a:noFill/>
        <a:ln w="9525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rgbClr val="00B0F0"/>
              </a:solidFill>
            </a:rPr>
            <a:t>Store Ledger</a:t>
          </a:r>
        </a:p>
      </xdr:txBody>
    </xdr:sp>
    <xdr:clientData/>
  </xdr:twoCellAnchor>
  <xdr:twoCellAnchor>
    <xdr:from>
      <xdr:col>2</xdr:col>
      <xdr:colOff>123825</xdr:colOff>
      <xdr:row>29</xdr:row>
      <xdr:rowOff>171450</xdr:rowOff>
    </xdr:from>
    <xdr:to>
      <xdr:col>3</xdr:col>
      <xdr:colOff>0</xdr:colOff>
      <xdr:row>32</xdr:row>
      <xdr:rowOff>19050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43025" y="4705350"/>
          <a:ext cx="171450" cy="428625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9525</xdr:colOff>
      <xdr:row>27</xdr:row>
      <xdr:rowOff>19050</xdr:rowOff>
    </xdr:from>
    <xdr:to>
      <xdr:col>11</xdr:col>
      <xdr:colOff>171450</xdr:colOff>
      <xdr:row>27</xdr:row>
      <xdr:rowOff>200025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448425" y="4029075"/>
          <a:ext cx="161925" cy="180975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9525</xdr:colOff>
      <xdr:row>34</xdr:row>
      <xdr:rowOff>9525</xdr:rowOff>
    </xdr:from>
    <xdr:to>
      <xdr:col>11</xdr:col>
      <xdr:colOff>171450</xdr:colOff>
      <xdr:row>34</xdr:row>
      <xdr:rowOff>190500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448425" y="5534025"/>
          <a:ext cx="161925" cy="180975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123825</xdr:colOff>
      <xdr:row>32</xdr:row>
      <xdr:rowOff>28575</xdr:rowOff>
    </xdr:from>
    <xdr:to>
      <xdr:col>2</xdr:col>
      <xdr:colOff>285750</xdr:colOff>
      <xdr:row>33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343025" y="5143500"/>
          <a:ext cx="161925" cy="180975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9525</xdr:colOff>
      <xdr:row>27</xdr:row>
      <xdr:rowOff>123825</xdr:rowOff>
    </xdr:from>
    <xdr:to>
      <xdr:col>10</xdr:col>
      <xdr:colOff>590550</xdr:colOff>
      <xdr:row>31</xdr:row>
      <xdr:rowOff>9525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flipH="1">
          <a:off x="1524000" y="4133850"/>
          <a:ext cx="4895850" cy="790575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285750</xdr:colOff>
      <xdr:row>32</xdr:row>
      <xdr:rowOff>114300</xdr:rowOff>
    </xdr:from>
    <xdr:to>
      <xdr:col>11</xdr:col>
      <xdr:colOff>0</xdr:colOff>
      <xdr:row>34</xdr:row>
      <xdr:rowOff>95250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 flipH="1" flipV="1">
          <a:off x="1504950" y="5229225"/>
          <a:ext cx="4933950" cy="390525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190500</xdr:colOff>
      <xdr:row>29</xdr:row>
      <xdr:rowOff>28575</xdr:rowOff>
    </xdr:from>
    <xdr:to>
      <xdr:col>15</xdr:col>
      <xdr:colOff>0</xdr:colOff>
      <xdr:row>30</xdr:row>
      <xdr:rowOff>19050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8458200" y="4562475"/>
          <a:ext cx="161925" cy="180975"/>
        </a:xfrm>
        <a:prstGeom prst="ellipse">
          <a:avLst/>
        </a:prstGeom>
        <a:noFill/>
        <a:ln w="3175">
          <a:solidFill>
            <a:srgbClr val="FC04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190500</xdr:colOff>
      <xdr:row>30</xdr:row>
      <xdr:rowOff>38100</xdr:rowOff>
    </xdr:from>
    <xdr:to>
      <xdr:col>15</xdr:col>
      <xdr:colOff>0</xdr:colOff>
      <xdr:row>31</xdr:row>
      <xdr:rowOff>28575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8458200" y="4762500"/>
          <a:ext cx="161925" cy="180975"/>
        </a:xfrm>
        <a:prstGeom prst="ellipse">
          <a:avLst/>
        </a:prstGeom>
        <a:noFill/>
        <a:ln w="3175">
          <a:solidFill>
            <a:srgbClr val="FC04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571500</xdr:colOff>
      <xdr:row>27</xdr:row>
      <xdr:rowOff>9525</xdr:rowOff>
    </xdr:from>
    <xdr:to>
      <xdr:col>2</xdr:col>
      <xdr:colOff>123825</xdr:colOff>
      <xdr:row>27</xdr:row>
      <xdr:rowOff>190500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181100" y="4019550"/>
          <a:ext cx="161925" cy="180975"/>
        </a:xfrm>
        <a:prstGeom prst="ellipse">
          <a:avLst/>
        </a:prstGeom>
        <a:noFill/>
        <a:ln w="3175">
          <a:solidFill>
            <a:srgbClr val="FC04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571500</xdr:colOff>
      <xdr:row>34</xdr:row>
      <xdr:rowOff>0</xdr:rowOff>
    </xdr:from>
    <xdr:to>
      <xdr:col>2</xdr:col>
      <xdr:colOff>123825</xdr:colOff>
      <xdr:row>34</xdr:row>
      <xdr:rowOff>180975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181100" y="5524500"/>
          <a:ext cx="161925" cy="180975"/>
        </a:xfrm>
        <a:prstGeom prst="ellipse">
          <a:avLst/>
        </a:prstGeom>
        <a:noFill/>
        <a:ln w="3175">
          <a:solidFill>
            <a:srgbClr val="FC04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95250</xdr:colOff>
      <xdr:row>27</xdr:row>
      <xdr:rowOff>152400</xdr:rowOff>
    </xdr:from>
    <xdr:to>
      <xdr:col>14</xdr:col>
      <xdr:colOff>190500</xdr:colOff>
      <xdr:row>29</xdr:row>
      <xdr:rowOff>119063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>
          <a:stCxn id="12" idx="2"/>
        </xdr:cNvCxnSpPr>
      </xdr:nvCxnSpPr>
      <xdr:spPr>
        <a:xfrm flipH="1" flipV="1">
          <a:off x="1314450" y="4162425"/>
          <a:ext cx="7143750" cy="490538"/>
        </a:xfrm>
        <a:prstGeom prst="line">
          <a:avLst/>
        </a:prstGeom>
        <a:ln w="3175">
          <a:solidFill>
            <a:srgbClr val="FC04F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30</xdr:row>
      <xdr:rowOff>128588</xdr:rowOff>
    </xdr:from>
    <xdr:to>
      <xdr:col>14</xdr:col>
      <xdr:colOff>190500</xdr:colOff>
      <xdr:row>34</xdr:row>
      <xdr:rowOff>104775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>
          <a:stCxn id="13" idx="2"/>
        </xdr:cNvCxnSpPr>
      </xdr:nvCxnSpPr>
      <xdr:spPr>
        <a:xfrm flipH="1">
          <a:off x="1333500" y="4852988"/>
          <a:ext cx="7124700" cy="776287"/>
        </a:xfrm>
        <a:prstGeom prst="line">
          <a:avLst/>
        </a:prstGeom>
        <a:ln w="3175">
          <a:solidFill>
            <a:srgbClr val="FC04F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30</xdr:row>
      <xdr:rowOff>9525</xdr:rowOff>
    </xdr:from>
    <xdr:to>
      <xdr:col>8</xdr:col>
      <xdr:colOff>0</xdr:colOff>
      <xdr:row>32</xdr:row>
      <xdr:rowOff>19050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>
          <a:off x="4610100" y="4733925"/>
          <a:ext cx="0" cy="400050"/>
        </a:xfrm>
        <a:prstGeom prst="line">
          <a:avLst/>
        </a:prstGeom>
        <a:ln w="254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29</xdr:row>
      <xdr:rowOff>133350</xdr:rowOff>
    </xdr:from>
    <xdr:to>
      <xdr:col>11</xdr:col>
      <xdr:colOff>0</xdr:colOff>
      <xdr:row>31</xdr:row>
      <xdr:rowOff>9525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/>
      </xdr:nvCxnSpPr>
      <xdr:spPr>
        <a:xfrm flipV="1">
          <a:off x="4610100" y="4667250"/>
          <a:ext cx="1828800" cy="257175"/>
        </a:xfrm>
        <a:prstGeom prst="line">
          <a:avLst/>
        </a:prstGeom>
        <a:ln w="127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30</xdr:row>
      <xdr:rowOff>114301</xdr:rowOff>
    </xdr:from>
    <xdr:to>
      <xdr:col>11</xdr:col>
      <xdr:colOff>0</xdr:colOff>
      <xdr:row>37</xdr:row>
      <xdr:rowOff>95250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/>
      </xdr:nvCxnSpPr>
      <xdr:spPr>
        <a:xfrm flipV="1">
          <a:off x="4629150" y="4838701"/>
          <a:ext cx="1809750" cy="1495424"/>
        </a:xfrm>
        <a:prstGeom prst="line">
          <a:avLst/>
        </a:prstGeom>
        <a:ln w="127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32</xdr:row>
      <xdr:rowOff>114301</xdr:rowOff>
    </xdr:from>
    <xdr:to>
      <xdr:col>10</xdr:col>
      <xdr:colOff>590550</xdr:colOff>
      <xdr:row>36</xdr:row>
      <xdr:rowOff>114300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/>
      </xdr:nvCxnSpPr>
      <xdr:spPr>
        <a:xfrm>
          <a:off x="4629150" y="5229226"/>
          <a:ext cx="1790700" cy="933449"/>
        </a:xfrm>
        <a:prstGeom prst="line">
          <a:avLst/>
        </a:prstGeom>
        <a:ln w="31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37</xdr:row>
      <xdr:rowOff>123827</xdr:rowOff>
    </xdr:from>
    <xdr:to>
      <xdr:col>10</xdr:col>
      <xdr:colOff>581025</xdr:colOff>
      <xdr:row>38</xdr:row>
      <xdr:rowOff>95250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CxnSpPr/>
      </xdr:nvCxnSpPr>
      <xdr:spPr>
        <a:xfrm flipV="1">
          <a:off x="4629150" y="6362702"/>
          <a:ext cx="1781175" cy="161923"/>
        </a:xfrm>
        <a:prstGeom prst="line">
          <a:avLst/>
        </a:prstGeom>
        <a:ln w="127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190500</xdr:colOff>
      <xdr:row>41</xdr:row>
      <xdr:rowOff>95251</xdr:rowOff>
    </xdr:from>
    <xdr:to>
      <xdr:col>18</xdr:col>
      <xdr:colOff>180975</xdr:colOff>
      <xdr:row>44</xdr:row>
      <xdr:rowOff>28575</xdr:rowOff>
    </xdr:to>
    <xdr:sp macro="" textlink="">
      <xdr:nvSpPr>
        <xdr:cNvPr id="32" name="Line Callout 1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9591675" y="8858251"/>
          <a:ext cx="1238250" cy="504824"/>
        </a:xfrm>
        <a:prstGeom prst="borderCallout1">
          <a:avLst>
            <a:gd name="adj1" fmla="val -351"/>
            <a:gd name="adj2" fmla="val 48590"/>
            <a:gd name="adj3" fmla="val -138697"/>
            <a:gd name="adj4" fmla="val 47821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rgbClr val="00B0F0"/>
              </a:solidFill>
            </a:rPr>
            <a:t>Money</a:t>
          </a:r>
          <a:r>
            <a:rPr lang="en-US" sz="1100" baseline="0">
              <a:solidFill>
                <a:srgbClr val="00B0F0"/>
              </a:solidFill>
            </a:rPr>
            <a:t> in Pounds, Shillings, Pence</a:t>
          </a:r>
          <a:endParaRPr lang="en-US" sz="1100">
            <a:solidFill>
              <a:srgbClr val="00B0F0"/>
            </a:solidFill>
          </a:endParaRPr>
        </a:p>
      </xdr:txBody>
    </xdr:sp>
    <xdr:clientData/>
  </xdr:twoCellAnchor>
  <xdr:twoCellAnchor>
    <xdr:from>
      <xdr:col>9</xdr:col>
      <xdr:colOff>266700</xdr:colOff>
      <xdr:row>41</xdr:row>
      <xdr:rowOff>152400</xdr:rowOff>
    </xdr:from>
    <xdr:to>
      <xdr:col>11</xdr:col>
      <xdr:colOff>104775</xdr:colOff>
      <xdr:row>43</xdr:row>
      <xdr:rowOff>104775</xdr:rowOff>
    </xdr:to>
    <xdr:sp macro="" textlink="">
      <xdr:nvSpPr>
        <xdr:cNvPr id="33" name="Line Callout 1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5486400" y="7172325"/>
          <a:ext cx="1057275" cy="333375"/>
        </a:xfrm>
        <a:prstGeom prst="borderCallout1">
          <a:avLst>
            <a:gd name="adj1" fmla="val -351"/>
            <a:gd name="adj2" fmla="val 48590"/>
            <a:gd name="adj3" fmla="val -435840"/>
            <a:gd name="adj4" fmla="val 93767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rgbClr val="00B0F0"/>
              </a:solidFill>
            </a:rPr>
            <a:t>Page Numbers</a:t>
          </a:r>
        </a:p>
      </xdr:txBody>
    </xdr:sp>
    <xdr:clientData/>
  </xdr:twoCellAnchor>
  <xdr:twoCellAnchor>
    <xdr:from>
      <xdr:col>11</xdr:col>
      <xdr:colOff>466724</xdr:colOff>
      <xdr:row>42</xdr:row>
      <xdr:rowOff>0</xdr:rowOff>
    </xdr:from>
    <xdr:to>
      <xdr:col>14</xdr:col>
      <xdr:colOff>104774</xdr:colOff>
      <xdr:row>43</xdr:row>
      <xdr:rowOff>123825</xdr:rowOff>
    </xdr:to>
    <xdr:sp macro="" textlink="">
      <xdr:nvSpPr>
        <xdr:cNvPr id="34" name="Line Callout 1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7610474" y="8953500"/>
          <a:ext cx="1895475" cy="314325"/>
        </a:xfrm>
        <a:prstGeom prst="borderCallout1">
          <a:avLst>
            <a:gd name="adj1" fmla="val -351"/>
            <a:gd name="adj2" fmla="val 48590"/>
            <a:gd name="adj3" fmla="val -193242"/>
            <a:gd name="adj4" fmla="val 25208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rgbClr val="00B0F0"/>
              </a:solidFill>
            </a:rPr>
            <a:t>Says Daybook, means Journal</a:t>
          </a:r>
        </a:p>
      </xdr:txBody>
    </xdr:sp>
    <xdr:clientData/>
  </xdr:twoCellAnchor>
  <xdr:twoCellAnchor>
    <xdr:from>
      <xdr:col>9</xdr:col>
      <xdr:colOff>247651</xdr:colOff>
      <xdr:row>36</xdr:row>
      <xdr:rowOff>28575</xdr:rowOff>
    </xdr:from>
    <xdr:to>
      <xdr:col>10</xdr:col>
      <xdr:colOff>95251</xdr:colOff>
      <xdr:row>37</xdr:row>
      <xdr:rowOff>104776</xdr:rowOff>
    </xdr:to>
    <xdr:sp macro="" textlink="">
      <xdr:nvSpPr>
        <xdr:cNvPr id="35" name="Line Callout 1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5467351" y="6076950"/>
          <a:ext cx="457200" cy="266701"/>
        </a:xfrm>
        <a:prstGeom prst="borderCallout1">
          <a:avLst>
            <a:gd name="adj1" fmla="val 56792"/>
            <a:gd name="adj2" fmla="val 102757"/>
            <a:gd name="adj3" fmla="val -32268"/>
            <a:gd name="adj4" fmla="val 285433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rgbClr val="00B0F0"/>
              </a:solidFill>
            </a:rPr>
            <a:t>Year</a:t>
          </a:r>
        </a:p>
      </xdr:txBody>
    </xdr:sp>
    <xdr:clientData/>
  </xdr:twoCellAnchor>
  <xdr:twoCellAnchor>
    <xdr:from>
      <xdr:col>8</xdr:col>
      <xdr:colOff>66675</xdr:colOff>
      <xdr:row>13</xdr:row>
      <xdr:rowOff>104775</xdr:rowOff>
    </xdr:from>
    <xdr:to>
      <xdr:col>8</xdr:col>
      <xdr:colOff>342900</xdr:colOff>
      <xdr:row>16</xdr:row>
      <xdr:rowOff>142875</xdr:rowOff>
    </xdr:to>
    <xdr:sp macro="" textlink="">
      <xdr:nvSpPr>
        <xdr:cNvPr id="43" name="Freeform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5381625" y="2914650"/>
          <a:ext cx="276225" cy="771525"/>
        </a:xfrm>
        <a:custGeom>
          <a:avLst/>
          <a:gdLst>
            <a:gd name="connsiteX0" fmla="*/ 0 w 276225"/>
            <a:gd name="connsiteY0" fmla="*/ 0 h 771525"/>
            <a:gd name="connsiteX1" fmla="*/ 276225 w 276225"/>
            <a:gd name="connsiteY1" fmla="*/ 0 h 771525"/>
            <a:gd name="connsiteX2" fmla="*/ 266700 w 276225"/>
            <a:gd name="connsiteY2" fmla="*/ 771525 h 771525"/>
            <a:gd name="connsiteX3" fmla="*/ 9525 w 276225"/>
            <a:gd name="connsiteY3" fmla="*/ 771525 h 7715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76225" h="771525">
              <a:moveTo>
                <a:pt x="0" y="0"/>
              </a:moveTo>
              <a:lnTo>
                <a:pt x="276225" y="0"/>
              </a:lnTo>
              <a:lnTo>
                <a:pt x="266700" y="771525"/>
              </a:lnTo>
              <a:lnTo>
                <a:pt x="9525" y="771525"/>
              </a:lnTo>
            </a:path>
          </a:pathLst>
        </a:custGeom>
        <a:noFill/>
        <a:ln w="6350">
          <a:solidFill>
            <a:srgbClr val="FF0000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1171575</xdr:colOff>
      <xdr:row>21</xdr:row>
      <xdr:rowOff>0</xdr:rowOff>
    </xdr:from>
    <xdr:to>
      <xdr:col>8</xdr:col>
      <xdr:colOff>180975</xdr:colOff>
      <xdr:row>23</xdr:row>
      <xdr:rowOff>57150</xdr:rowOff>
    </xdr:to>
    <xdr:sp macro="" textlink="">
      <xdr:nvSpPr>
        <xdr:cNvPr id="44" name="Line Callout 1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4257675" y="4524375"/>
          <a:ext cx="1238250" cy="438150"/>
        </a:xfrm>
        <a:prstGeom prst="borderCallout1">
          <a:avLst>
            <a:gd name="adj1" fmla="val -351"/>
            <a:gd name="adj2" fmla="val 48590"/>
            <a:gd name="adj3" fmla="val -112610"/>
            <a:gd name="adj4" fmla="val 48590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rgbClr val="00B0F0"/>
              </a:solidFill>
            </a:rPr>
            <a:t>Money</a:t>
          </a:r>
          <a:r>
            <a:rPr lang="en-US" sz="1100" baseline="0">
              <a:solidFill>
                <a:srgbClr val="00B0F0"/>
              </a:solidFill>
            </a:rPr>
            <a:t> in Pounds, Shillings, Pence</a:t>
          </a:r>
          <a:endParaRPr lang="en-US" sz="1100">
            <a:solidFill>
              <a:srgbClr val="00B0F0"/>
            </a:solidFill>
          </a:endParaRPr>
        </a:p>
      </xdr:txBody>
    </xdr:sp>
    <xdr:clientData/>
  </xdr:twoCellAnchor>
  <xdr:twoCellAnchor>
    <xdr:from>
      <xdr:col>1</xdr:col>
      <xdr:colOff>19050</xdr:colOff>
      <xdr:row>21</xdr:row>
      <xdr:rowOff>0</xdr:rowOff>
    </xdr:from>
    <xdr:to>
      <xdr:col>1</xdr:col>
      <xdr:colOff>476250</xdr:colOff>
      <xdr:row>22</xdr:row>
      <xdr:rowOff>76201</xdr:rowOff>
    </xdr:to>
    <xdr:sp macro="" textlink="">
      <xdr:nvSpPr>
        <xdr:cNvPr id="45" name="Line Callout 1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628650" y="4524375"/>
          <a:ext cx="457200" cy="266701"/>
        </a:xfrm>
        <a:prstGeom prst="borderCallout1">
          <a:avLst>
            <a:gd name="adj1" fmla="val -3922"/>
            <a:gd name="adj2" fmla="val 46507"/>
            <a:gd name="adj3" fmla="val -382267"/>
            <a:gd name="adj4" fmla="val 97933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rgbClr val="00B0F0"/>
              </a:solidFill>
            </a:rPr>
            <a:t>Year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10</xdr:col>
      <xdr:colOff>447675</xdr:colOff>
      <xdr:row>22</xdr:row>
      <xdr:rowOff>142875</xdr:rowOff>
    </xdr:to>
    <xdr:sp macro="" textlink="">
      <xdr:nvSpPr>
        <xdr:cNvPr id="46" name="Line Callout 1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5924550" y="4524375"/>
          <a:ext cx="1057275" cy="333375"/>
        </a:xfrm>
        <a:prstGeom prst="borderCallout1">
          <a:avLst>
            <a:gd name="adj1" fmla="val -351"/>
            <a:gd name="adj2" fmla="val 48590"/>
            <a:gd name="adj3" fmla="val -338697"/>
            <a:gd name="adj4" fmla="val -63891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rgbClr val="00B0F0"/>
              </a:solidFill>
            </a:rPr>
            <a:t>Page Numbers</a:t>
          </a:r>
        </a:p>
      </xdr:txBody>
    </xdr:sp>
    <xdr:clientData/>
  </xdr:twoCellAnchor>
  <xdr:twoCellAnchor>
    <xdr:from>
      <xdr:col>8</xdr:col>
      <xdr:colOff>409575</xdr:colOff>
      <xdr:row>4</xdr:row>
      <xdr:rowOff>19049</xdr:rowOff>
    </xdr:from>
    <xdr:to>
      <xdr:col>10</xdr:col>
      <xdr:colOff>28575</xdr:colOff>
      <xdr:row>5</xdr:row>
      <xdr:rowOff>152399</xdr:rowOff>
    </xdr:to>
    <xdr:sp macro="" textlink="">
      <xdr:nvSpPr>
        <xdr:cNvPr id="47" name="Line Callout 1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5724525" y="800099"/>
          <a:ext cx="838200" cy="466725"/>
        </a:xfrm>
        <a:prstGeom prst="borderCallout1">
          <a:avLst>
            <a:gd name="adj1" fmla="val 47475"/>
            <a:gd name="adj2" fmla="val -274"/>
            <a:gd name="adj3" fmla="val 43912"/>
            <a:gd name="adj4" fmla="val -387774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rgbClr val="00B0F0"/>
              </a:solidFill>
            </a:rPr>
            <a:t>Cash IN TO Furnace</a:t>
          </a:r>
        </a:p>
      </xdr:txBody>
    </xdr:sp>
    <xdr:clientData/>
  </xdr:twoCellAnchor>
  <xdr:twoCellAnchor>
    <xdr:from>
      <xdr:col>8</xdr:col>
      <xdr:colOff>409575</xdr:colOff>
      <xdr:row>10</xdr:row>
      <xdr:rowOff>0</xdr:rowOff>
    </xdr:from>
    <xdr:to>
      <xdr:col>10</xdr:col>
      <xdr:colOff>219075</xdr:colOff>
      <xdr:row>11</xdr:row>
      <xdr:rowOff>104775</xdr:rowOff>
    </xdr:to>
    <xdr:sp macro="" textlink="">
      <xdr:nvSpPr>
        <xdr:cNvPr id="48" name="Line Callout 1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5724525" y="2095500"/>
          <a:ext cx="1028700" cy="438150"/>
        </a:xfrm>
        <a:prstGeom prst="borderCallout1">
          <a:avLst>
            <a:gd name="adj1" fmla="val 47475"/>
            <a:gd name="adj2" fmla="val -274"/>
            <a:gd name="adj3" fmla="val 46086"/>
            <a:gd name="adj4" fmla="val -333144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rgbClr val="00B0F0"/>
              </a:solidFill>
            </a:rPr>
            <a:t>Cash OUT FROM Furnace</a:t>
          </a:r>
        </a:p>
      </xdr:txBody>
    </xdr:sp>
    <xdr:clientData/>
  </xdr:twoCellAnchor>
  <xdr:twoCellAnchor>
    <xdr:from>
      <xdr:col>0</xdr:col>
      <xdr:colOff>428624</xdr:colOff>
      <xdr:row>1</xdr:row>
      <xdr:rowOff>152399</xdr:rowOff>
    </xdr:from>
    <xdr:to>
      <xdr:col>8</xdr:col>
      <xdr:colOff>161925</xdr:colOff>
      <xdr:row>20</xdr:row>
      <xdr:rowOff>114299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428624" y="342899"/>
          <a:ext cx="5048251" cy="4105275"/>
        </a:xfrm>
        <a:prstGeom prst="rect">
          <a:avLst/>
        </a:prstGeom>
        <a:noFill/>
        <a:ln w="9525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rgbClr val="00B0F0"/>
              </a:solidFill>
            </a:rPr>
            <a:t>Cash Book</a:t>
          </a:r>
        </a:p>
      </xdr:txBody>
    </xdr:sp>
    <xdr:clientData/>
  </xdr:twoCellAnchor>
  <xdr:twoCellAnchor>
    <xdr:from>
      <xdr:col>11</xdr:col>
      <xdr:colOff>57150</xdr:colOff>
      <xdr:row>9</xdr:row>
      <xdr:rowOff>114300</xdr:rowOff>
    </xdr:from>
    <xdr:to>
      <xdr:col>13</xdr:col>
      <xdr:colOff>228600</xdr:colOff>
      <xdr:row>9</xdr:row>
      <xdr:rowOff>114300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CxnSpPr/>
      </xdr:nvCxnSpPr>
      <xdr:spPr>
        <a:xfrm>
          <a:off x="7200900" y="2009775"/>
          <a:ext cx="18192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38100</xdr:colOff>
      <xdr:row>12</xdr:row>
      <xdr:rowOff>114300</xdr:rowOff>
    </xdr:from>
    <xdr:to>
      <xdr:col>13</xdr:col>
      <xdr:colOff>209550</xdr:colOff>
      <xdr:row>12</xdr:row>
      <xdr:rowOff>114300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CxnSpPr/>
      </xdr:nvCxnSpPr>
      <xdr:spPr>
        <a:xfrm>
          <a:off x="7181850" y="2733675"/>
          <a:ext cx="18192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390525</xdr:colOff>
      <xdr:row>12</xdr:row>
      <xdr:rowOff>114300</xdr:rowOff>
    </xdr:from>
    <xdr:to>
      <xdr:col>17</xdr:col>
      <xdr:colOff>190500</xdr:colOff>
      <xdr:row>12</xdr:row>
      <xdr:rowOff>123825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CxnSpPr/>
      </xdr:nvCxnSpPr>
      <xdr:spPr>
        <a:xfrm>
          <a:off x="9182100" y="2733675"/>
          <a:ext cx="13811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400050</xdr:colOff>
      <xdr:row>9</xdr:row>
      <xdr:rowOff>104775</xdr:rowOff>
    </xdr:from>
    <xdr:to>
      <xdr:col>17</xdr:col>
      <xdr:colOff>200025</xdr:colOff>
      <xdr:row>9</xdr:row>
      <xdr:rowOff>114300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CxnSpPr/>
      </xdr:nvCxnSpPr>
      <xdr:spPr>
        <a:xfrm>
          <a:off x="9191625" y="2000250"/>
          <a:ext cx="13811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57151</xdr:colOff>
      <xdr:row>8</xdr:row>
      <xdr:rowOff>114300</xdr:rowOff>
    </xdr:from>
    <xdr:to>
      <xdr:col>10</xdr:col>
      <xdr:colOff>381001</xdr:colOff>
      <xdr:row>9</xdr:row>
      <xdr:rowOff>161925</xdr:rowOff>
    </xdr:to>
    <xdr:sp macro="" textlink="">
      <xdr:nvSpPr>
        <xdr:cNvPr id="60" name="Line Callout 1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5981701" y="1809750"/>
          <a:ext cx="933450" cy="257175"/>
        </a:xfrm>
        <a:prstGeom prst="borderCallout1">
          <a:avLst>
            <a:gd name="adj1" fmla="val 55204"/>
            <a:gd name="adj2" fmla="val 101652"/>
            <a:gd name="adj3" fmla="val 83525"/>
            <a:gd name="adj4" fmla="val 328966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rgbClr val="00B0F0"/>
              </a:solidFill>
            </a:rPr>
            <a:t>Date Change</a:t>
          </a:r>
        </a:p>
      </xdr:txBody>
    </xdr:sp>
    <xdr:clientData/>
  </xdr:twoCellAnchor>
  <xdr:twoCellAnchor>
    <xdr:from>
      <xdr:col>10</xdr:col>
      <xdr:colOff>476250</xdr:colOff>
      <xdr:row>6</xdr:row>
      <xdr:rowOff>9524</xdr:rowOff>
    </xdr:from>
    <xdr:to>
      <xdr:col>11</xdr:col>
      <xdr:colOff>9525</xdr:colOff>
      <xdr:row>8</xdr:row>
      <xdr:rowOff>200024</xdr:rowOff>
    </xdr:to>
    <xdr:sp macro="" textlink="">
      <xdr:nvSpPr>
        <xdr:cNvPr id="61" name="Left Brace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/>
      </xdr:nvSpPr>
      <xdr:spPr>
        <a:xfrm>
          <a:off x="7010400" y="1304924"/>
          <a:ext cx="142875" cy="58102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419100</xdr:colOff>
      <xdr:row>6</xdr:row>
      <xdr:rowOff>0</xdr:rowOff>
    </xdr:from>
    <xdr:to>
      <xdr:col>10</xdr:col>
      <xdr:colOff>66675</xdr:colOff>
      <xdr:row>8</xdr:row>
      <xdr:rowOff>85725</xdr:rowOff>
    </xdr:to>
    <xdr:sp macro="" textlink="">
      <xdr:nvSpPr>
        <xdr:cNvPr id="62" name="Line Callout 1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/>
      </xdr:nvSpPr>
      <xdr:spPr>
        <a:xfrm>
          <a:off x="5734050" y="1304925"/>
          <a:ext cx="866775" cy="476250"/>
        </a:xfrm>
        <a:prstGeom prst="borderCallout1">
          <a:avLst>
            <a:gd name="adj1" fmla="val 51823"/>
            <a:gd name="adj2" fmla="val 99726"/>
            <a:gd name="adj3" fmla="val 65651"/>
            <a:gd name="adj4" fmla="val 143779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rgbClr val="00B0F0"/>
              </a:solidFill>
            </a:rPr>
            <a:t>Furnace Pays Wages</a:t>
          </a:r>
        </a:p>
      </xdr:txBody>
    </xdr:sp>
    <xdr:clientData/>
  </xdr:twoCellAnchor>
  <xdr:twoCellAnchor>
    <xdr:from>
      <xdr:col>10</xdr:col>
      <xdr:colOff>447676</xdr:colOff>
      <xdr:row>1</xdr:row>
      <xdr:rowOff>142875</xdr:rowOff>
    </xdr:from>
    <xdr:to>
      <xdr:col>18</xdr:col>
      <xdr:colOff>142876</xdr:colOff>
      <xdr:row>15</xdr:row>
      <xdr:rowOff>180975</xdr:rowOff>
    </xdr:to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6981826" y="333375"/>
          <a:ext cx="3810000" cy="3057525"/>
        </a:xfrm>
        <a:prstGeom prst="rect">
          <a:avLst/>
        </a:prstGeom>
        <a:noFill/>
        <a:ln w="9525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rgbClr val="00B0F0"/>
              </a:solidFill>
            </a:rPr>
            <a:t>Daybook</a:t>
          </a:r>
        </a:p>
      </xdr:txBody>
    </xdr:sp>
    <xdr:clientData/>
  </xdr:twoCellAnchor>
  <xdr:twoCellAnchor>
    <xdr:from>
      <xdr:col>20</xdr:col>
      <xdr:colOff>47625</xdr:colOff>
      <xdr:row>9</xdr:row>
      <xdr:rowOff>123825</xdr:rowOff>
    </xdr:from>
    <xdr:to>
      <xdr:col>22</xdr:col>
      <xdr:colOff>0</xdr:colOff>
      <xdr:row>9</xdr:row>
      <xdr:rowOff>123825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CxnSpPr/>
      </xdr:nvCxnSpPr>
      <xdr:spPr>
        <a:xfrm>
          <a:off x="11915775" y="2019300"/>
          <a:ext cx="19621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9525</xdr:colOff>
      <xdr:row>12</xdr:row>
      <xdr:rowOff>104775</xdr:rowOff>
    </xdr:from>
    <xdr:to>
      <xdr:col>22</xdr:col>
      <xdr:colOff>28575</xdr:colOff>
      <xdr:row>12</xdr:row>
      <xdr:rowOff>104775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CxnSpPr/>
      </xdr:nvCxnSpPr>
      <xdr:spPr>
        <a:xfrm>
          <a:off x="11877675" y="2724150"/>
          <a:ext cx="20288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114300</xdr:colOff>
      <xdr:row>12</xdr:row>
      <xdr:rowOff>104775</xdr:rowOff>
    </xdr:from>
    <xdr:to>
      <xdr:col>26</xdr:col>
      <xdr:colOff>0</xdr:colOff>
      <xdr:row>12</xdr:row>
      <xdr:rowOff>114300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CxnSpPr/>
      </xdr:nvCxnSpPr>
      <xdr:spPr>
        <a:xfrm>
          <a:off x="13992225" y="2724150"/>
          <a:ext cx="18859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114300</xdr:colOff>
      <xdr:row>9</xdr:row>
      <xdr:rowOff>123825</xdr:rowOff>
    </xdr:from>
    <xdr:to>
      <xdr:col>25</xdr:col>
      <xdr:colOff>238125</xdr:colOff>
      <xdr:row>9</xdr:row>
      <xdr:rowOff>123825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CxnSpPr/>
      </xdr:nvCxnSpPr>
      <xdr:spPr>
        <a:xfrm>
          <a:off x="13992225" y="2019300"/>
          <a:ext cx="18669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38100</xdr:colOff>
      <xdr:row>15</xdr:row>
      <xdr:rowOff>238125</xdr:rowOff>
    </xdr:from>
    <xdr:to>
      <xdr:col>21</xdr:col>
      <xdr:colOff>1552575</xdr:colOff>
      <xdr:row>15</xdr:row>
      <xdr:rowOff>238125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CxnSpPr/>
      </xdr:nvCxnSpPr>
      <xdr:spPr>
        <a:xfrm>
          <a:off x="11906250" y="3448050"/>
          <a:ext cx="19621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171450</xdr:colOff>
      <xdr:row>15</xdr:row>
      <xdr:rowOff>247650</xdr:rowOff>
    </xdr:from>
    <xdr:to>
      <xdr:col>25</xdr:col>
      <xdr:colOff>200025</xdr:colOff>
      <xdr:row>15</xdr:row>
      <xdr:rowOff>257175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CxnSpPr/>
      </xdr:nvCxnSpPr>
      <xdr:spPr>
        <a:xfrm>
          <a:off x="14049375" y="3457575"/>
          <a:ext cx="17716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9525</xdr:colOff>
      <xdr:row>21</xdr:row>
      <xdr:rowOff>85725</xdr:rowOff>
    </xdr:from>
    <xdr:to>
      <xdr:col>26</xdr:col>
      <xdr:colOff>28575</xdr:colOff>
      <xdr:row>21</xdr:row>
      <xdr:rowOff>85725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CxnSpPr/>
      </xdr:nvCxnSpPr>
      <xdr:spPr>
        <a:xfrm>
          <a:off x="11877675" y="4610100"/>
          <a:ext cx="40290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9525</xdr:colOff>
      <xdr:row>26</xdr:row>
      <xdr:rowOff>104775</xdr:rowOff>
    </xdr:from>
    <xdr:to>
      <xdr:col>26</xdr:col>
      <xdr:colOff>28575</xdr:colOff>
      <xdr:row>26</xdr:row>
      <xdr:rowOff>104775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CxnSpPr/>
      </xdr:nvCxnSpPr>
      <xdr:spPr>
        <a:xfrm>
          <a:off x="11877675" y="5581650"/>
          <a:ext cx="40290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5</xdr:row>
      <xdr:rowOff>180976</xdr:rowOff>
    </xdr:from>
    <xdr:to>
      <xdr:col>18</xdr:col>
      <xdr:colOff>161925</xdr:colOff>
      <xdr:row>15</xdr:row>
      <xdr:rowOff>19051</xdr:rowOff>
    </xdr:to>
    <xdr:sp macro="" textlink="">
      <xdr:nvSpPr>
        <xdr:cNvPr id="80" name="Right Brace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/>
      </xdr:nvSpPr>
      <xdr:spPr>
        <a:xfrm>
          <a:off x="10668000" y="1285876"/>
          <a:ext cx="142875" cy="1943100"/>
        </a:xfrm>
        <a:prstGeom prst="rightBrac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476250</xdr:colOff>
      <xdr:row>5</xdr:row>
      <xdr:rowOff>171450</xdr:rowOff>
    </xdr:from>
    <xdr:to>
      <xdr:col>20</xdr:col>
      <xdr:colOff>26669</xdr:colOff>
      <xdr:row>15</xdr:row>
      <xdr:rowOff>28575</xdr:rowOff>
    </xdr:to>
    <xdr:sp macro="" textlink="">
      <xdr:nvSpPr>
        <xdr:cNvPr id="82" name="Left Brace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/>
      </xdr:nvSpPr>
      <xdr:spPr>
        <a:xfrm>
          <a:off x="11734800" y="1276350"/>
          <a:ext cx="160019" cy="1962150"/>
        </a:xfrm>
        <a:prstGeom prst="leftBrac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209550</xdr:colOff>
      <xdr:row>10</xdr:row>
      <xdr:rowOff>161925</xdr:rowOff>
    </xdr:from>
    <xdr:to>
      <xdr:col>19</xdr:col>
      <xdr:colOff>476250</xdr:colOff>
      <xdr:row>10</xdr:row>
      <xdr:rowOff>161925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CxnSpPr>
          <a:endCxn id="82" idx="1"/>
        </xdr:cNvCxnSpPr>
      </xdr:nvCxnSpPr>
      <xdr:spPr>
        <a:xfrm>
          <a:off x="10858500" y="2257425"/>
          <a:ext cx="876300" cy="0"/>
        </a:xfrm>
        <a:prstGeom prst="line">
          <a:avLst/>
        </a:prstGeom>
        <a:ln w="127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304800</xdr:colOff>
      <xdr:row>6</xdr:row>
      <xdr:rowOff>142876</xdr:rowOff>
    </xdr:from>
    <xdr:to>
      <xdr:col>20</xdr:col>
      <xdr:colOff>200025</xdr:colOff>
      <xdr:row>16</xdr:row>
      <xdr:rowOff>104775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CxnSpPr>
          <a:stCxn id="92" idx="1"/>
        </xdr:cNvCxnSpPr>
      </xdr:nvCxnSpPr>
      <xdr:spPr>
        <a:xfrm>
          <a:off x="5619750" y="1438276"/>
          <a:ext cx="6448425" cy="2209799"/>
        </a:xfrm>
        <a:prstGeom prst="line">
          <a:avLst/>
        </a:prstGeom>
        <a:ln w="31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11</xdr:row>
      <xdr:rowOff>57150</xdr:rowOff>
    </xdr:from>
    <xdr:to>
      <xdr:col>8</xdr:col>
      <xdr:colOff>295275</xdr:colOff>
      <xdr:row>18</xdr:row>
      <xdr:rowOff>190500</xdr:rowOff>
    </xdr:to>
    <xdr:sp macro="" textlink="">
      <xdr:nvSpPr>
        <xdr:cNvPr id="89" name="Right Brace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/>
      </xdr:nvSpPr>
      <xdr:spPr>
        <a:xfrm>
          <a:off x="5505450" y="2486025"/>
          <a:ext cx="104775" cy="1628775"/>
        </a:xfrm>
        <a:prstGeom prst="rightBrac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333375</xdr:colOff>
      <xdr:row>15</xdr:row>
      <xdr:rowOff>104775</xdr:rowOff>
    </xdr:from>
    <xdr:to>
      <xdr:col>20</xdr:col>
      <xdr:colOff>219075</xdr:colOff>
      <xdr:row>22</xdr:row>
      <xdr:rowOff>114300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CxnSpPr/>
      </xdr:nvCxnSpPr>
      <xdr:spPr>
        <a:xfrm>
          <a:off x="5648325" y="3314700"/>
          <a:ext cx="6438900" cy="1514475"/>
        </a:xfrm>
        <a:prstGeom prst="line">
          <a:avLst/>
        </a:prstGeom>
        <a:ln w="127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133350</xdr:colOff>
      <xdr:row>5</xdr:row>
      <xdr:rowOff>38101</xdr:rowOff>
    </xdr:from>
    <xdr:to>
      <xdr:col>8</xdr:col>
      <xdr:colOff>304800</xdr:colOff>
      <xdr:row>8</xdr:row>
      <xdr:rowOff>47626</xdr:rowOff>
    </xdr:to>
    <xdr:sp macro="" textlink="">
      <xdr:nvSpPr>
        <xdr:cNvPr id="92" name="Right Brace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/>
      </xdr:nvSpPr>
      <xdr:spPr>
        <a:xfrm>
          <a:off x="5448300" y="1143001"/>
          <a:ext cx="171450" cy="590550"/>
        </a:xfrm>
        <a:prstGeom prst="rightBrac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47625</xdr:colOff>
      <xdr:row>29</xdr:row>
      <xdr:rowOff>19050</xdr:rowOff>
    </xdr:from>
    <xdr:to>
      <xdr:col>18</xdr:col>
      <xdr:colOff>219075</xdr:colOff>
      <xdr:row>32</xdr:row>
      <xdr:rowOff>19050</xdr:rowOff>
    </xdr:to>
    <xdr:sp macro="" textlink="">
      <xdr:nvSpPr>
        <xdr:cNvPr id="94" name="Right Brace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/>
      </xdr:nvSpPr>
      <xdr:spPr>
        <a:xfrm>
          <a:off x="10696575" y="6219825"/>
          <a:ext cx="171450" cy="590550"/>
        </a:xfrm>
        <a:prstGeom prst="rightBrac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47625</xdr:colOff>
      <xdr:row>35</xdr:row>
      <xdr:rowOff>180975</xdr:rowOff>
    </xdr:from>
    <xdr:to>
      <xdr:col>18</xdr:col>
      <xdr:colOff>219075</xdr:colOff>
      <xdr:row>39</xdr:row>
      <xdr:rowOff>0</xdr:rowOff>
    </xdr:to>
    <xdr:sp macro="" textlink="">
      <xdr:nvSpPr>
        <xdr:cNvPr id="95" name="Right Brace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/>
      </xdr:nvSpPr>
      <xdr:spPr>
        <a:xfrm>
          <a:off x="10696575" y="7715250"/>
          <a:ext cx="171450" cy="590550"/>
        </a:xfrm>
        <a:prstGeom prst="rightBrac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238125</xdr:colOff>
      <xdr:row>29</xdr:row>
      <xdr:rowOff>114300</xdr:rowOff>
    </xdr:from>
    <xdr:to>
      <xdr:col>20</xdr:col>
      <xdr:colOff>323850</xdr:colOff>
      <xdr:row>30</xdr:row>
      <xdr:rowOff>123825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CxnSpPr/>
      </xdr:nvCxnSpPr>
      <xdr:spPr>
        <a:xfrm flipV="1">
          <a:off x="10887075" y="6315075"/>
          <a:ext cx="1304925" cy="200025"/>
        </a:xfrm>
        <a:prstGeom prst="line">
          <a:avLst/>
        </a:prstGeom>
        <a:ln w="127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238125</xdr:colOff>
      <xdr:row>30</xdr:row>
      <xdr:rowOff>123825</xdr:rowOff>
    </xdr:from>
    <xdr:to>
      <xdr:col>20</xdr:col>
      <xdr:colOff>257175</xdr:colOff>
      <xdr:row>37</xdr:row>
      <xdr:rowOff>95251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CxnSpPr/>
      </xdr:nvCxnSpPr>
      <xdr:spPr>
        <a:xfrm flipV="1">
          <a:off x="10887075" y="6515100"/>
          <a:ext cx="1238250" cy="1495426"/>
        </a:xfrm>
        <a:prstGeom prst="line">
          <a:avLst/>
        </a:prstGeom>
        <a:ln w="127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9525</xdr:colOff>
      <xdr:row>15</xdr:row>
      <xdr:rowOff>123825</xdr:rowOff>
    </xdr:from>
    <xdr:to>
      <xdr:col>22</xdr:col>
      <xdr:colOff>171450</xdr:colOff>
      <xdr:row>15</xdr:row>
      <xdr:rowOff>304800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/>
      </xdr:nvSpPr>
      <xdr:spPr>
        <a:xfrm>
          <a:off x="13887450" y="3333750"/>
          <a:ext cx="161925" cy="180975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1104900</xdr:colOff>
      <xdr:row>18</xdr:row>
      <xdr:rowOff>9525</xdr:rowOff>
    </xdr:from>
    <xdr:to>
      <xdr:col>3</xdr:col>
      <xdr:colOff>1266825</xdr:colOff>
      <xdr:row>18</xdr:row>
      <xdr:rowOff>190500</xdr:rowOff>
    </xdr:to>
    <xdr:sp macro="" textlink="">
      <xdr:nvSpPr>
        <xdr:cNvPr id="101" name="Oval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/>
      </xdr:nvSpPr>
      <xdr:spPr>
        <a:xfrm>
          <a:off x="2619375" y="3933825"/>
          <a:ext cx="161925" cy="180975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1257300</xdr:colOff>
      <xdr:row>15</xdr:row>
      <xdr:rowOff>214313</xdr:rowOff>
    </xdr:from>
    <xdr:to>
      <xdr:col>22</xdr:col>
      <xdr:colOff>9525</xdr:colOff>
      <xdr:row>18</xdr:row>
      <xdr:rowOff>66675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CxnSpPr>
          <a:stCxn id="100" idx="2"/>
        </xdr:cNvCxnSpPr>
      </xdr:nvCxnSpPr>
      <xdr:spPr>
        <a:xfrm flipH="1">
          <a:off x="2771775" y="3424238"/>
          <a:ext cx="11115675" cy="566737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485775</xdr:colOff>
      <xdr:row>1</xdr:row>
      <xdr:rowOff>133350</xdr:rowOff>
    </xdr:from>
    <xdr:to>
      <xdr:col>26</xdr:col>
      <xdr:colOff>114300</xdr:colOff>
      <xdr:row>31</xdr:row>
      <xdr:rowOff>123825</xdr:rowOff>
    </xdr:to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/>
      </xdr:nvSpPr>
      <xdr:spPr>
        <a:xfrm>
          <a:off x="11744325" y="323850"/>
          <a:ext cx="4343400" cy="6391275"/>
        </a:xfrm>
        <a:prstGeom prst="rect">
          <a:avLst/>
        </a:prstGeom>
        <a:noFill/>
        <a:ln w="9525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rgbClr val="00B0F0"/>
              </a:solidFill>
            </a:rPr>
            <a:t>Main Journal</a:t>
          </a:r>
        </a:p>
      </xdr:txBody>
    </xdr:sp>
    <xdr:clientData/>
  </xdr:twoCellAnchor>
  <xdr:twoCellAnchor>
    <xdr:from>
      <xdr:col>13</xdr:col>
      <xdr:colOff>9525</xdr:colOff>
      <xdr:row>31</xdr:row>
      <xdr:rowOff>19050</xdr:rowOff>
    </xdr:from>
    <xdr:to>
      <xdr:col>13</xdr:col>
      <xdr:colOff>171450</xdr:colOff>
      <xdr:row>32</xdr:row>
      <xdr:rowOff>0</xdr:rowOff>
    </xdr:to>
    <xdr:sp macro="" textlink="">
      <xdr:nvSpPr>
        <xdr:cNvPr id="106" name="Oval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/>
      </xdr:nvSpPr>
      <xdr:spPr>
        <a:xfrm>
          <a:off x="8801100" y="6610350"/>
          <a:ext cx="161925" cy="180975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147737</xdr:colOff>
      <xdr:row>15</xdr:row>
      <xdr:rowOff>257175</xdr:rowOff>
    </xdr:from>
    <xdr:to>
      <xdr:col>22</xdr:col>
      <xdr:colOff>28575</xdr:colOff>
      <xdr:row>31</xdr:row>
      <xdr:rowOff>45553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CxnSpPr>
          <a:endCxn id="106" idx="7"/>
        </xdr:cNvCxnSpPr>
      </xdr:nvCxnSpPr>
      <xdr:spPr>
        <a:xfrm flipH="1">
          <a:off x="8939312" y="3467100"/>
          <a:ext cx="4967188" cy="3169753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47625</xdr:colOff>
      <xdr:row>17</xdr:row>
      <xdr:rowOff>123824</xdr:rowOff>
    </xdr:from>
    <xdr:to>
      <xdr:col>19</xdr:col>
      <xdr:colOff>400050</xdr:colOff>
      <xdr:row>20</xdr:row>
      <xdr:rowOff>28574</xdr:rowOff>
    </xdr:to>
    <xdr:sp macro="" textlink="">
      <xdr:nvSpPr>
        <xdr:cNvPr id="110" name="Line Callout 1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/>
      </xdr:nvSpPr>
      <xdr:spPr>
        <a:xfrm>
          <a:off x="10420350" y="3886199"/>
          <a:ext cx="1238250" cy="504825"/>
        </a:xfrm>
        <a:prstGeom prst="borderCallout1">
          <a:avLst>
            <a:gd name="adj1" fmla="val 56171"/>
            <a:gd name="adj2" fmla="val 100128"/>
            <a:gd name="adj3" fmla="val 109129"/>
            <a:gd name="adj4" fmla="val 390898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rgbClr val="00B0F0"/>
              </a:solidFill>
            </a:rPr>
            <a:t>Total</a:t>
          </a:r>
          <a:r>
            <a:rPr lang="en-US" sz="1100" baseline="0">
              <a:solidFill>
                <a:srgbClr val="00B0F0"/>
              </a:solidFill>
            </a:rPr>
            <a:t> may or may not be present</a:t>
          </a:r>
          <a:endParaRPr lang="en-US" sz="1100">
            <a:solidFill>
              <a:srgbClr val="00B0F0"/>
            </a:solidFill>
          </a:endParaRPr>
        </a:p>
      </xdr:txBody>
    </xdr:sp>
    <xdr:clientData/>
  </xdr:twoCellAnchor>
  <xdr:twoCellAnchor>
    <xdr:from>
      <xdr:col>30</xdr:col>
      <xdr:colOff>123825</xdr:colOff>
      <xdr:row>5</xdr:row>
      <xdr:rowOff>171450</xdr:rowOff>
    </xdr:from>
    <xdr:to>
      <xdr:col>31</xdr:col>
      <xdr:colOff>28575</xdr:colOff>
      <xdr:row>9</xdr:row>
      <xdr:rowOff>57150</xdr:rowOff>
    </xdr:to>
    <xdr:sp macro="" textlink="">
      <xdr:nvSpPr>
        <xdr:cNvPr id="111" name="Oval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/>
      </xdr:nvSpPr>
      <xdr:spPr>
        <a:xfrm>
          <a:off x="19735800" y="1276350"/>
          <a:ext cx="171450" cy="676275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590550</xdr:colOff>
      <xdr:row>4</xdr:row>
      <xdr:rowOff>19050</xdr:rowOff>
    </xdr:from>
    <xdr:to>
      <xdr:col>20</xdr:col>
      <xdr:colOff>142875</xdr:colOff>
      <xdr:row>4</xdr:row>
      <xdr:rowOff>200025</xdr:rowOff>
    </xdr:to>
    <xdr:sp macro="" textlink="">
      <xdr:nvSpPr>
        <xdr:cNvPr id="112" name="Oval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/>
      </xdr:nvSpPr>
      <xdr:spPr>
        <a:xfrm>
          <a:off x="11849100" y="790575"/>
          <a:ext cx="161925" cy="180975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133351</xdr:colOff>
      <xdr:row>4</xdr:row>
      <xdr:rowOff>147637</xdr:rowOff>
    </xdr:from>
    <xdr:to>
      <xdr:col>30</xdr:col>
      <xdr:colOff>148933</xdr:colOff>
      <xdr:row>6</xdr:row>
      <xdr:rowOff>79988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CxnSpPr>
          <a:stCxn id="111" idx="1"/>
        </xdr:cNvCxnSpPr>
      </xdr:nvCxnSpPr>
      <xdr:spPr>
        <a:xfrm flipH="1" flipV="1">
          <a:off x="12001501" y="919162"/>
          <a:ext cx="7759407" cy="456226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304800</xdr:colOff>
      <xdr:row>5</xdr:row>
      <xdr:rowOff>19050</xdr:rowOff>
    </xdr:from>
    <xdr:to>
      <xdr:col>21</xdr:col>
      <xdr:colOff>19050</xdr:colOff>
      <xdr:row>6</xdr:row>
      <xdr:rowOff>9525</xdr:rowOff>
    </xdr:to>
    <xdr:sp macro="" textlink="">
      <xdr:nvSpPr>
        <xdr:cNvPr id="115" name="Oval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/>
      </xdr:nvSpPr>
      <xdr:spPr>
        <a:xfrm>
          <a:off x="12172950" y="1123950"/>
          <a:ext cx="161925" cy="180975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590550</xdr:colOff>
      <xdr:row>3</xdr:row>
      <xdr:rowOff>19050</xdr:rowOff>
    </xdr:from>
    <xdr:to>
      <xdr:col>28</xdr:col>
      <xdr:colOff>142875</xdr:colOff>
      <xdr:row>4</xdr:row>
      <xdr:rowOff>0</xdr:rowOff>
    </xdr:to>
    <xdr:sp macro="" textlink="">
      <xdr:nvSpPr>
        <xdr:cNvPr id="116" name="Oval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/>
      </xdr:nvSpPr>
      <xdr:spPr>
        <a:xfrm>
          <a:off x="17173575" y="590550"/>
          <a:ext cx="161925" cy="180975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9527</xdr:colOff>
      <xdr:row>3</xdr:row>
      <xdr:rowOff>109538</xdr:rowOff>
    </xdr:from>
    <xdr:to>
      <xdr:col>27</xdr:col>
      <xdr:colOff>590550</xdr:colOff>
      <xdr:row>5</xdr:row>
      <xdr:rowOff>90487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CxnSpPr>
          <a:stCxn id="116" idx="2"/>
        </xdr:cNvCxnSpPr>
      </xdr:nvCxnSpPr>
      <xdr:spPr>
        <a:xfrm flipH="1">
          <a:off x="12325352" y="681038"/>
          <a:ext cx="4848223" cy="514349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9525</xdr:colOff>
      <xdr:row>6</xdr:row>
      <xdr:rowOff>114300</xdr:rowOff>
    </xdr:from>
    <xdr:to>
      <xdr:col>35</xdr:col>
      <xdr:colOff>0</xdr:colOff>
      <xdr:row>18</xdr:row>
      <xdr:rowOff>123825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CxnSpPr/>
      </xdr:nvCxnSpPr>
      <xdr:spPr>
        <a:xfrm flipV="1">
          <a:off x="15982950" y="1409700"/>
          <a:ext cx="5381625" cy="2638425"/>
        </a:xfrm>
        <a:prstGeom prst="line">
          <a:avLst/>
        </a:prstGeom>
        <a:ln w="127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219075</xdr:colOff>
      <xdr:row>7</xdr:row>
      <xdr:rowOff>123825</xdr:rowOff>
    </xdr:from>
    <xdr:to>
      <xdr:col>34</xdr:col>
      <xdr:colOff>542925</xdr:colOff>
      <xdr:row>27</xdr:row>
      <xdr:rowOff>285751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CxnSpPr/>
      </xdr:nvCxnSpPr>
      <xdr:spPr>
        <a:xfrm flipV="1">
          <a:off x="15935325" y="1609725"/>
          <a:ext cx="5391150" cy="4352926"/>
        </a:xfrm>
        <a:prstGeom prst="line">
          <a:avLst/>
        </a:prstGeom>
        <a:ln w="127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247650</xdr:colOff>
      <xdr:row>6</xdr:row>
      <xdr:rowOff>28575</xdr:rowOff>
    </xdr:from>
    <xdr:to>
      <xdr:col>26</xdr:col>
      <xdr:colOff>142875</xdr:colOff>
      <xdr:row>9</xdr:row>
      <xdr:rowOff>9525</xdr:rowOff>
    </xdr:to>
    <xdr:sp macro="" textlink="">
      <xdr:nvSpPr>
        <xdr:cNvPr id="123" name="Right Brace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/>
      </xdr:nvSpPr>
      <xdr:spPr>
        <a:xfrm>
          <a:off x="15963900" y="1323975"/>
          <a:ext cx="152400" cy="581025"/>
        </a:xfrm>
        <a:prstGeom prst="rightBrac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457200</xdr:colOff>
      <xdr:row>6</xdr:row>
      <xdr:rowOff>0</xdr:rowOff>
    </xdr:from>
    <xdr:to>
      <xdr:col>28</xdr:col>
      <xdr:colOff>600075</xdr:colOff>
      <xdr:row>8</xdr:row>
      <xdr:rowOff>200025</xdr:rowOff>
    </xdr:to>
    <xdr:sp macro="" textlink="">
      <xdr:nvSpPr>
        <xdr:cNvPr id="122" name="Left Brace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/>
      </xdr:nvSpPr>
      <xdr:spPr>
        <a:xfrm>
          <a:off x="17649825" y="1295400"/>
          <a:ext cx="142875" cy="590550"/>
        </a:xfrm>
        <a:prstGeom prst="leftBrac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142875</xdr:colOff>
      <xdr:row>7</xdr:row>
      <xdr:rowOff>104775</xdr:rowOff>
    </xdr:from>
    <xdr:to>
      <xdr:col>28</xdr:col>
      <xdr:colOff>457200</xdr:colOff>
      <xdr:row>7</xdr:row>
      <xdr:rowOff>128588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CxnSpPr>
          <a:stCxn id="123" idx="1"/>
          <a:endCxn id="122" idx="1"/>
        </xdr:cNvCxnSpPr>
      </xdr:nvCxnSpPr>
      <xdr:spPr>
        <a:xfrm flipV="1">
          <a:off x="16116300" y="1590675"/>
          <a:ext cx="1533525" cy="23813"/>
        </a:xfrm>
        <a:prstGeom prst="line">
          <a:avLst/>
        </a:prstGeom>
        <a:ln w="127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409574</xdr:colOff>
      <xdr:row>11</xdr:row>
      <xdr:rowOff>47624</xdr:rowOff>
    </xdr:from>
    <xdr:to>
      <xdr:col>36</xdr:col>
      <xdr:colOff>9524</xdr:colOff>
      <xdr:row>13</xdr:row>
      <xdr:rowOff>152400</xdr:rowOff>
    </xdr:to>
    <xdr:sp macro="" textlink="">
      <xdr:nvSpPr>
        <xdr:cNvPr id="129" name="Line Callout 1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/>
      </xdr:nvSpPr>
      <xdr:spPr>
        <a:xfrm>
          <a:off x="21193124" y="2505074"/>
          <a:ext cx="1647825" cy="485776"/>
        </a:xfrm>
        <a:prstGeom prst="borderCallout1">
          <a:avLst>
            <a:gd name="adj1" fmla="val 49023"/>
            <a:gd name="adj2" fmla="val 99144"/>
            <a:gd name="adj3" fmla="val -141478"/>
            <a:gd name="adj4" fmla="val 124591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rgbClr val="00B0F0"/>
              </a:solidFill>
            </a:rPr>
            <a:t>Negative account balance carried over to elsewhere</a:t>
          </a:r>
        </a:p>
      </xdr:txBody>
    </xdr:sp>
    <xdr:clientData/>
  </xdr:twoCellAnchor>
  <xdr:twoCellAnchor>
    <xdr:from>
      <xdr:col>27</xdr:col>
      <xdr:colOff>571500</xdr:colOff>
      <xdr:row>14</xdr:row>
      <xdr:rowOff>9525</xdr:rowOff>
    </xdr:from>
    <xdr:to>
      <xdr:col>28</xdr:col>
      <xdr:colOff>123825</xdr:colOff>
      <xdr:row>14</xdr:row>
      <xdr:rowOff>190500</xdr:rowOff>
    </xdr:to>
    <xdr:sp macro="" textlink="">
      <xdr:nvSpPr>
        <xdr:cNvPr id="131" name="Oval 13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/>
      </xdr:nvSpPr>
      <xdr:spPr>
        <a:xfrm>
          <a:off x="17154525" y="3048000"/>
          <a:ext cx="161925" cy="180975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314325</xdr:colOff>
      <xdr:row>6</xdr:row>
      <xdr:rowOff>9525</xdr:rowOff>
    </xdr:from>
    <xdr:to>
      <xdr:col>21</xdr:col>
      <xdr:colOff>28575</xdr:colOff>
      <xdr:row>7</xdr:row>
      <xdr:rowOff>0</xdr:rowOff>
    </xdr:to>
    <xdr:sp macro="" textlink="">
      <xdr:nvSpPr>
        <xdr:cNvPr id="132" name="Oval 13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/>
      </xdr:nvSpPr>
      <xdr:spPr>
        <a:xfrm>
          <a:off x="12182475" y="1314450"/>
          <a:ext cx="161925" cy="180975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4862</xdr:colOff>
      <xdr:row>6</xdr:row>
      <xdr:rowOff>163997</xdr:rowOff>
    </xdr:from>
    <xdr:to>
      <xdr:col>27</xdr:col>
      <xdr:colOff>595213</xdr:colOff>
      <xdr:row>14</xdr:row>
      <xdr:rowOff>36028</xdr:rowOff>
    </xdr:to>
    <xdr:cxnSp macro="">
      <xdr:nvCxnSpPr>
        <xdr:cNvPr id="133" name="Straight Connector 13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CxnSpPr>
          <a:stCxn id="131" idx="1"/>
          <a:endCxn id="132" idx="5"/>
        </xdr:cNvCxnSpPr>
      </xdr:nvCxnSpPr>
      <xdr:spPr>
        <a:xfrm flipH="1" flipV="1">
          <a:off x="12320687" y="1468922"/>
          <a:ext cx="4857551" cy="1605581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28575</xdr:colOff>
      <xdr:row>14</xdr:row>
      <xdr:rowOff>114300</xdr:rowOff>
    </xdr:from>
    <xdr:to>
      <xdr:col>28</xdr:col>
      <xdr:colOff>0</xdr:colOff>
      <xdr:row>17</xdr:row>
      <xdr:rowOff>104775</xdr:rowOff>
    </xdr:to>
    <xdr:cxnSp macro="">
      <xdr:nvCxnSpPr>
        <xdr:cNvPr id="136" name="Straight Connector 135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CxnSpPr/>
      </xdr:nvCxnSpPr>
      <xdr:spPr>
        <a:xfrm>
          <a:off x="16002000" y="3152775"/>
          <a:ext cx="1190625" cy="714375"/>
        </a:xfrm>
        <a:prstGeom prst="line">
          <a:avLst/>
        </a:prstGeom>
        <a:ln w="127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38100</xdr:colOff>
      <xdr:row>18</xdr:row>
      <xdr:rowOff>114300</xdr:rowOff>
    </xdr:from>
    <xdr:to>
      <xdr:col>27</xdr:col>
      <xdr:colOff>590550</xdr:colOff>
      <xdr:row>24</xdr:row>
      <xdr:rowOff>123825</xdr:rowOff>
    </xdr:to>
    <xdr:cxnSp macro="">
      <xdr:nvCxnSpPr>
        <xdr:cNvPr id="139" name="Straight Connector 138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CxnSpPr/>
      </xdr:nvCxnSpPr>
      <xdr:spPr>
        <a:xfrm flipV="1">
          <a:off x="16011525" y="4067175"/>
          <a:ext cx="1162050" cy="1181100"/>
        </a:xfrm>
        <a:prstGeom prst="line">
          <a:avLst/>
        </a:prstGeom>
        <a:ln w="127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85725</xdr:colOff>
      <xdr:row>22</xdr:row>
      <xdr:rowOff>47624</xdr:rowOff>
    </xdr:from>
    <xdr:to>
      <xdr:col>35</xdr:col>
      <xdr:colOff>1304925</xdr:colOff>
      <xdr:row>25</xdr:row>
      <xdr:rowOff>152400</xdr:rowOff>
    </xdr:to>
    <xdr:sp macro="" textlink="">
      <xdr:nvSpPr>
        <xdr:cNvPr id="142" name="Line Callout 1 14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/>
      </xdr:nvSpPr>
      <xdr:spPr>
        <a:xfrm>
          <a:off x="21450300" y="4819649"/>
          <a:ext cx="1219200" cy="676276"/>
        </a:xfrm>
        <a:prstGeom prst="borderCallout1">
          <a:avLst>
            <a:gd name="adj1" fmla="val 52945"/>
            <a:gd name="adj2" fmla="val -1434"/>
            <a:gd name="adj3" fmla="val -83124"/>
            <a:gd name="adj4" fmla="val -90353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rgbClr val="00B0F0"/>
              </a:solidFill>
            </a:rPr>
            <a:t>Positive account balance carried over to elsewhere</a:t>
          </a:r>
        </a:p>
      </xdr:txBody>
    </xdr:sp>
    <xdr:clientData/>
  </xdr:twoCellAnchor>
  <xdr:twoCellAnchor>
    <xdr:from>
      <xdr:col>26</xdr:col>
      <xdr:colOff>19050</xdr:colOff>
      <xdr:row>6</xdr:row>
      <xdr:rowOff>142875</xdr:rowOff>
    </xdr:from>
    <xdr:to>
      <xdr:col>34</xdr:col>
      <xdr:colOff>561975</xdr:colOff>
      <xdr:row>17</xdr:row>
      <xdr:rowOff>114300</xdr:rowOff>
    </xdr:to>
    <xdr:cxnSp macro="">
      <xdr:nvCxnSpPr>
        <xdr:cNvPr id="143" name="Straight Connector 14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CxnSpPr/>
      </xdr:nvCxnSpPr>
      <xdr:spPr>
        <a:xfrm>
          <a:off x="15992475" y="1447800"/>
          <a:ext cx="5353050" cy="2428875"/>
        </a:xfrm>
        <a:prstGeom prst="line">
          <a:avLst/>
        </a:prstGeom>
        <a:ln w="127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571500</xdr:colOff>
      <xdr:row>26</xdr:row>
      <xdr:rowOff>9525</xdr:rowOff>
    </xdr:from>
    <xdr:to>
      <xdr:col>28</xdr:col>
      <xdr:colOff>123825</xdr:colOff>
      <xdr:row>26</xdr:row>
      <xdr:rowOff>190500</xdr:rowOff>
    </xdr:to>
    <xdr:sp macro="" textlink="">
      <xdr:nvSpPr>
        <xdr:cNvPr id="146" name="Oval 145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/>
      </xdr:nvSpPr>
      <xdr:spPr>
        <a:xfrm>
          <a:off x="17154525" y="3048000"/>
          <a:ext cx="161925" cy="180975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304800</xdr:colOff>
      <xdr:row>8</xdr:row>
      <xdr:rowOff>19050</xdr:rowOff>
    </xdr:from>
    <xdr:to>
      <xdr:col>21</xdr:col>
      <xdr:colOff>19050</xdr:colOff>
      <xdr:row>8</xdr:row>
      <xdr:rowOff>200025</xdr:rowOff>
    </xdr:to>
    <xdr:sp macro="" textlink="">
      <xdr:nvSpPr>
        <xdr:cNvPr id="147" name="Oval 146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/>
      </xdr:nvSpPr>
      <xdr:spPr>
        <a:xfrm>
          <a:off x="12172950" y="1714500"/>
          <a:ext cx="161925" cy="180975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443012</xdr:colOff>
      <xdr:row>8</xdr:row>
      <xdr:rowOff>173522</xdr:rowOff>
    </xdr:from>
    <xdr:to>
      <xdr:col>27</xdr:col>
      <xdr:colOff>595213</xdr:colOff>
      <xdr:row>26</xdr:row>
      <xdr:rowOff>36028</xdr:rowOff>
    </xdr:to>
    <xdr:cxnSp macro="">
      <xdr:nvCxnSpPr>
        <xdr:cNvPr id="148" name="Straight Connector 147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CxnSpPr>
          <a:stCxn id="146" idx="1"/>
          <a:endCxn id="147" idx="5"/>
        </xdr:cNvCxnSpPr>
      </xdr:nvCxnSpPr>
      <xdr:spPr>
        <a:xfrm flipH="1" flipV="1">
          <a:off x="12311162" y="1868972"/>
          <a:ext cx="4867076" cy="3701081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19050</xdr:colOff>
      <xdr:row>29</xdr:row>
      <xdr:rowOff>95250</xdr:rowOff>
    </xdr:from>
    <xdr:to>
      <xdr:col>27</xdr:col>
      <xdr:colOff>590550</xdr:colOff>
      <xdr:row>29</xdr:row>
      <xdr:rowOff>95251</xdr:rowOff>
    </xdr:to>
    <xdr:cxnSp macro="">
      <xdr:nvCxnSpPr>
        <xdr:cNvPr id="151" name="Straight Connector 150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CxnSpPr/>
      </xdr:nvCxnSpPr>
      <xdr:spPr>
        <a:xfrm>
          <a:off x="15992475" y="6362700"/>
          <a:ext cx="1181100" cy="1"/>
        </a:xfrm>
        <a:prstGeom prst="line">
          <a:avLst/>
        </a:prstGeom>
        <a:ln w="31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19050</xdr:colOff>
      <xdr:row>8</xdr:row>
      <xdr:rowOff>133350</xdr:rowOff>
    </xdr:from>
    <xdr:to>
      <xdr:col>34</xdr:col>
      <xdr:colOff>571500</xdr:colOff>
      <xdr:row>29</xdr:row>
      <xdr:rowOff>114300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CxnSpPr/>
      </xdr:nvCxnSpPr>
      <xdr:spPr>
        <a:xfrm>
          <a:off x="15992475" y="1828800"/>
          <a:ext cx="5362575" cy="4552950"/>
        </a:xfrm>
        <a:prstGeom prst="line">
          <a:avLst/>
        </a:prstGeom>
        <a:ln w="127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95250</xdr:colOff>
      <xdr:row>11</xdr:row>
      <xdr:rowOff>152401</xdr:rowOff>
    </xdr:from>
    <xdr:to>
      <xdr:col>29</xdr:col>
      <xdr:colOff>552450</xdr:colOff>
      <xdr:row>13</xdr:row>
      <xdr:rowOff>19051</xdr:rowOff>
    </xdr:to>
    <xdr:sp macro="" textlink="">
      <xdr:nvSpPr>
        <xdr:cNvPr id="155" name="Line Callout 1 154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/>
      </xdr:nvSpPr>
      <xdr:spPr>
        <a:xfrm>
          <a:off x="17287875" y="2609851"/>
          <a:ext cx="1066800" cy="247650"/>
        </a:xfrm>
        <a:prstGeom prst="borderCallout1">
          <a:avLst>
            <a:gd name="adj1" fmla="val -351"/>
            <a:gd name="adj2" fmla="val 48590"/>
            <a:gd name="adj3" fmla="val -742543"/>
            <a:gd name="adj4" fmla="val 2180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rgbClr val="00B0F0"/>
              </a:solidFill>
            </a:rPr>
            <a:t>Page Numbers</a:t>
          </a:r>
        </a:p>
      </xdr:txBody>
    </xdr:sp>
    <xdr:clientData/>
  </xdr:twoCellAnchor>
  <xdr:twoCellAnchor>
    <xdr:from>
      <xdr:col>27</xdr:col>
      <xdr:colOff>476250</xdr:colOff>
      <xdr:row>0</xdr:row>
      <xdr:rowOff>152399</xdr:rowOff>
    </xdr:from>
    <xdr:to>
      <xdr:col>40</xdr:col>
      <xdr:colOff>171450</xdr:colOff>
      <xdr:row>40</xdr:row>
      <xdr:rowOff>85725</xdr:rowOff>
    </xdr:to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/>
      </xdr:nvSpPr>
      <xdr:spPr>
        <a:xfrm>
          <a:off x="17059275" y="152399"/>
          <a:ext cx="7143750" cy="8505826"/>
        </a:xfrm>
        <a:prstGeom prst="rect">
          <a:avLst/>
        </a:prstGeom>
        <a:noFill/>
        <a:ln w="9525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rgbClr val="00B0F0"/>
              </a:solidFill>
            </a:rPr>
            <a:t>General Ledger</a:t>
          </a:r>
        </a:p>
      </xdr:txBody>
    </xdr:sp>
    <xdr:clientData/>
  </xdr:twoCellAnchor>
  <xdr:twoCellAnchor>
    <xdr:from>
      <xdr:col>20</xdr:col>
      <xdr:colOff>114300</xdr:colOff>
      <xdr:row>13</xdr:row>
      <xdr:rowOff>19050</xdr:rowOff>
    </xdr:from>
    <xdr:to>
      <xdr:col>20</xdr:col>
      <xdr:colOff>276225</xdr:colOff>
      <xdr:row>14</xdr:row>
      <xdr:rowOff>0</xdr:rowOff>
    </xdr:to>
    <xdr:sp macro="" textlink="">
      <xdr:nvSpPr>
        <xdr:cNvPr id="164" name="Oval 163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/>
      </xdr:nvSpPr>
      <xdr:spPr>
        <a:xfrm>
          <a:off x="11982450" y="2857500"/>
          <a:ext cx="161925" cy="180975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276225</xdr:colOff>
      <xdr:row>13</xdr:row>
      <xdr:rowOff>109538</xdr:rowOff>
    </xdr:from>
    <xdr:to>
      <xdr:col>27</xdr:col>
      <xdr:colOff>581025</xdr:colOff>
      <xdr:row>14</xdr:row>
      <xdr:rowOff>104775</xdr:rowOff>
    </xdr:to>
    <xdr:cxnSp macro="">
      <xdr:nvCxnSpPr>
        <xdr:cNvPr id="165" name="Straight Connector 164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CxnSpPr>
          <a:endCxn id="164" idx="6"/>
        </xdr:cNvCxnSpPr>
      </xdr:nvCxnSpPr>
      <xdr:spPr>
        <a:xfrm flipH="1" flipV="1">
          <a:off x="12144375" y="2947988"/>
          <a:ext cx="5019675" cy="195262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238126</xdr:colOff>
      <xdr:row>3</xdr:row>
      <xdr:rowOff>95250</xdr:rowOff>
    </xdr:from>
    <xdr:to>
      <xdr:col>19</xdr:col>
      <xdr:colOff>390526</xdr:colOff>
      <xdr:row>5</xdr:row>
      <xdr:rowOff>19050</xdr:rowOff>
    </xdr:to>
    <xdr:sp macro="" textlink="">
      <xdr:nvSpPr>
        <xdr:cNvPr id="168" name="Line Callout 1 167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/>
      </xdr:nvSpPr>
      <xdr:spPr>
        <a:xfrm>
          <a:off x="10887076" y="676275"/>
          <a:ext cx="762000" cy="457200"/>
        </a:xfrm>
        <a:prstGeom prst="borderCallout1">
          <a:avLst>
            <a:gd name="adj1" fmla="val 46161"/>
            <a:gd name="adj2" fmla="val -160"/>
            <a:gd name="adj3" fmla="val 48803"/>
            <a:gd name="adj4" fmla="val -28891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rgbClr val="00B0F0"/>
              </a:solidFill>
            </a:rPr>
            <a:t>Page Numbers</a:t>
          </a:r>
        </a:p>
      </xdr:txBody>
    </xdr:sp>
    <xdr:clientData/>
  </xdr:twoCellAnchor>
  <xdr:twoCellAnchor>
    <xdr:from>
      <xdr:col>19</xdr:col>
      <xdr:colOff>390526</xdr:colOff>
      <xdr:row>4</xdr:row>
      <xdr:rowOff>114300</xdr:rowOff>
    </xdr:from>
    <xdr:to>
      <xdr:col>20</xdr:col>
      <xdr:colOff>9525</xdr:colOff>
      <xdr:row>4</xdr:row>
      <xdr:rowOff>123825</xdr:rowOff>
    </xdr:to>
    <xdr:cxnSp macro="">
      <xdr:nvCxnSpPr>
        <xdr:cNvPr id="169" name="Straight Connector 168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CxnSpPr>
          <a:endCxn id="168" idx="0"/>
        </xdr:cNvCxnSpPr>
      </xdr:nvCxnSpPr>
      <xdr:spPr>
        <a:xfrm flipH="1">
          <a:off x="11649076" y="895350"/>
          <a:ext cx="228599" cy="9525"/>
        </a:xfrm>
        <a:prstGeom prst="line">
          <a:avLst/>
        </a:prstGeom>
        <a:ln w="31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12</xdr:row>
      <xdr:rowOff>85725</xdr:rowOff>
    </xdr:from>
    <xdr:to>
      <xdr:col>37</xdr:col>
      <xdr:colOff>352426</xdr:colOff>
      <xdr:row>30</xdr:row>
      <xdr:rowOff>123825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CxnSpPr/>
      </xdr:nvCxnSpPr>
      <xdr:spPr>
        <a:xfrm flipH="1" flipV="1">
          <a:off x="22840950" y="2733675"/>
          <a:ext cx="609601" cy="3848100"/>
        </a:xfrm>
        <a:prstGeom prst="line">
          <a:avLst/>
        </a:prstGeom>
        <a:ln w="31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28575</xdr:colOff>
      <xdr:row>20</xdr:row>
      <xdr:rowOff>114300</xdr:rowOff>
    </xdr:from>
    <xdr:to>
      <xdr:col>28</xdr:col>
      <xdr:colOff>600075</xdr:colOff>
      <xdr:row>36</xdr:row>
      <xdr:rowOff>123825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CxnSpPr/>
      </xdr:nvCxnSpPr>
      <xdr:spPr>
        <a:xfrm>
          <a:off x="16002000" y="4476750"/>
          <a:ext cx="1790700" cy="3438525"/>
        </a:xfrm>
        <a:prstGeom prst="line">
          <a:avLst/>
        </a:prstGeom>
        <a:ln w="127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171450</xdr:colOff>
      <xdr:row>25</xdr:row>
      <xdr:rowOff>0</xdr:rowOff>
    </xdr:from>
    <xdr:to>
      <xdr:col>34</xdr:col>
      <xdr:colOff>533400</xdr:colOff>
      <xdr:row>36</xdr:row>
      <xdr:rowOff>95250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CxnSpPr>
          <a:stCxn id="104" idx="1"/>
        </xdr:cNvCxnSpPr>
      </xdr:nvCxnSpPr>
      <xdr:spPr>
        <a:xfrm>
          <a:off x="16144875" y="5343525"/>
          <a:ext cx="5172075" cy="2543175"/>
        </a:xfrm>
        <a:prstGeom prst="line">
          <a:avLst/>
        </a:prstGeom>
        <a:ln w="127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23</xdr:row>
      <xdr:rowOff>180975</xdr:rowOff>
    </xdr:from>
    <xdr:to>
      <xdr:col>26</xdr:col>
      <xdr:colOff>171450</xdr:colOff>
      <xdr:row>26</xdr:row>
      <xdr:rowOff>0</xdr:rowOff>
    </xdr:to>
    <xdr:sp macro="" textlink="">
      <xdr:nvSpPr>
        <xdr:cNvPr id="104" name="Right Brace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/>
      </xdr:nvSpPr>
      <xdr:spPr>
        <a:xfrm>
          <a:off x="15973425" y="5143500"/>
          <a:ext cx="171450" cy="400050"/>
        </a:xfrm>
        <a:prstGeom prst="rightBrac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19050</xdr:colOff>
      <xdr:row>33</xdr:row>
      <xdr:rowOff>19050</xdr:rowOff>
    </xdr:from>
    <xdr:to>
      <xdr:col>28</xdr:col>
      <xdr:colOff>180975</xdr:colOff>
      <xdr:row>34</xdr:row>
      <xdr:rowOff>0</xdr:rowOff>
    </xdr:to>
    <xdr:sp macro="" textlink="">
      <xdr:nvSpPr>
        <xdr:cNvPr id="108" name="Oval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/>
      </xdr:nvSpPr>
      <xdr:spPr>
        <a:xfrm>
          <a:off x="17211675" y="7086600"/>
          <a:ext cx="161925" cy="180975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276225</xdr:colOff>
      <xdr:row>16</xdr:row>
      <xdr:rowOff>28575</xdr:rowOff>
    </xdr:from>
    <xdr:to>
      <xdr:col>20</xdr:col>
      <xdr:colOff>438150</xdr:colOff>
      <xdr:row>17</xdr:row>
      <xdr:rowOff>19050</xdr:rowOff>
    </xdr:to>
    <xdr:sp macro="" textlink="">
      <xdr:nvSpPr>
        <xdr:cNvPr id="109" name="Oval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/>
      </xdr:nvSpPr>
      <xdr:spPr>
        <a:xfrm>
          <a:off x="12144375" y="3600450"/>
          <a:ext cx="161925" cy="180975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276225</xdr:colOff>
      <xdr:row>22</xdr:row>
      <xdr:rowOff>0</xdr:rowOff>
    </xdr:from>
    <xdr:to>
      <xdr:col>20</xdr:col>
      <xdr:colOff>438150</xdr:colOff>
      <xdr:row>22</xdr:row>
      <xdr:rowOff>180975</xdr:rowOff>
    </xdr:to>
    <xdr:sp macro="" textlink="">
      <xdr:nvSpPr>
        <xdr:cNvPr id="114" name="Oval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/>
      </xdr:nvSpPr>
      <xdr:spPr>
        <a:xfrm>
          <a:off x="12144375" y="4772025"/>
          <a:ext cx="161925" cy="180975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414437</xdr:colOff>
      <xdr:row>16</xdr:row>
      <xdr:rowOff>183047</xdr:rowOff>
    </xdr:from>
    <xdr:to>
      <xdr:col>28</xdr:col>
      <xdr:colOff>42763</xdr:colOff>
      <xdr:row>33</xdr:row>
      <xdr:rowOff>45553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CxnSpPr>
          <a:stCxn id="108" idx="1"/>
          <a:endCxn id="109" idx="5"/>
        </xdr:cNvCxnSpPr>
      </xdr:nvCxnSpPr>
      <xdr:spPr>
        <a:xfrm flipH="1" flipV="1">
          <a:off x="12282587" y="3754922"/>
          <a:ext cx="4952801" cy="3358181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414437</xdr:colOff>
      <xdr:row>22</xdr:row>
      <xdr:rowOff>154472</xdr:rowOff>
    </xdr:from>
    <xdr:to>
      <xdr:col>28</xdr:col>
      <xdr:colOff>19050</xdr:colOff>
      <xdr:row>33</xdr:row>
      <xdr:rowOff>109538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CxnSpPr>
          <a:stCxn id="108" idx="2"/>
          <a:endCxn id="114" idx="5"/>
        </xdr:cNvCxnSpPr>
      </xdr:nvCxnSpPr>
      <xdr:spPr>
        <a:xfrm flipH="1" flipV="1">
          <a:off x="12282587" y="4926497"/>
          <a:ext cx="4929088" cy="2250591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57150</xdr:colOff>
      <xdr:row>35</xdr:row>
      <xdr:rowOff>123825</xdr:rowOff>
    </xdr:from>
    <xdr:to>
      <xdr:col>27</xdr:col>
      <xdr:colOff>152400</xdr:colOff>
      <xdr:row>38</xdr:row>
      <xdr:rowOff>180975</xdr:rowOff>
    </xdr:to>
    <xdr:sp macro="" textlink="">
      <xdr:nvSpPr>
        <xdr:cNvPr id="124" name="Line Callout 1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/>
      </xdr:nvSpPr>
      <xdr:spPr>
        <a:xfrm>
          <a:off x="15497175" y="7724775"/>
          <a:ext cx="1238250" cy="628650"/>
        </a:xfrm>
        <a:prstGeom prst="borderCallout1">
          <a:avLst>
            <a:gd name="adj1" fmla="val 56171"/>
            <a:gd name="adj2" fmla="val 100128"/>
            <a:gd name="adj3" fmla="val 59129"/>
            <a:gd name="adj4" fmla="val 357821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rgbClr val="00B0F0"/>
              </a:solidFill>
            </a:rPr>
            <a:t>Represents a net cash out-go from furnace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206</xdr:row>
      <xdr:rowOff>104775</xdr:rowOff>
    </xdr:from>
    <xdr:to>
      <xdr:col>6</xdr:col>
      <xdr:colOff>600075</xdr:colOff>
      <xdr:row>206</xdr:row>
      <xdr:rowOff>104776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flipV="1">
          <a:off x="3762375" y="39404925"/>
          <a:ext cx="1181100" cy="1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209</xdr:row>
      <xdr:rowOff>114300</xdr:rowOff>
    </xdr:from>
    <xdr:to>
      <xdr:col>6</xdr:col>
      <xdr:colOff>590550</xdr:colOff>
      <xdr:row>209</xdr:row>
      <xdr:rowOff>114301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flipV="1">
          <a:off x="3752850" y="39995475"/>
          <a:ext cx="1181100" cy="1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217</xdr:row>
      <xdr:rowOff>104775</xdr:rowOff>
    </xdr:from>
    <xdr:to>
      <xdr:col>6</xdr:col>
      <xdr:colOff>581025</xdr:colOff>
      <xdr:row>217</xdr:row>
      <xdr:rowOff>104776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flipV="1">
          <a:off x="3743325" y="41519475"/>
          <a:ext cx="1181100" cy="1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225</xdr:row>
      <xdr:rowOff>114300</xdr:rowOff>
    </xdr:from>
    <xdr:to>
      <xdr:col>6</xdr:col>
      <xdr:colOff>590550</xdr:colOff>
      <xdr:row>225</xdr:row>
      <xdr:rowOff>114301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 flipV="1">
          <a:off x="3752850" y="43062525"/>
          <a:ext cx="1181100" cy="1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</xdr:colOff>
      <xdr:row>228</xdr:row>
      <xdr:rowOff>123825</xdr:rowOff>
    </xdr:from>
    <xdr:to>
      <xdr:col>6</xdr:col>
      <xdr:colOff>600075</xdr:colOff>
      <xdr:row>228</xdr:row>
      <xdr:rowOff>123826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 flipV="1">
          <a:off x="3762375" y="43653075"/>
          <a:ext cx="1181100" cy="1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</xdr:colOff>
      <xdr:row>233</xdr:row>
      <xdr:rowOff>104775</xdr:rowOff>
    </xdr:from>
    <xdr:to>
      <xdr:col>6</xdr:col>
      <xdr:colOff>571500</xdr:colOff>
      <xdr:row>235</xdr:row>
      <xdr:rowOff>104775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 flipV="1">
          <a:off x="3762375" y="44596050"/>
          <a:ext cx="1152525" cy="390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</xdr:colOff>
      <xdr:row>177</xdr:row>
      <xdr:rowOff>123825</xdr:rowOff>
    </xdr:from>
    <xdr:to>
      <xdr:col>6</xdr:col>
      <xdr:colOff>600075</xdr:colOff>
      <xdr:row>177</xdr:row>
      <xdr:rowOff>123826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 flipV="1">
          <a:off x="3762375" y="33861375"/>
          <a:ext cx="1181100" cy="1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188</xdr:row>
      <xdr:rowOff>95250</xdr:rowOff>
    </xdr:from>
    <xdr:to>
      <xdr:col>6</xdr:col>
      <xdr:colOff>590550</xdr:colOff>
      <xdr:row>188</xdr:row>
      <xdr:rowOff>95251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 flipV="1">
          <a:off x="3752850" y="35937825"/>
          <a:ext cx="1181100" cy="1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194</xdr:row>
      <xdr:rowOff>114300</xdr:rowOff>
    </xdr:from>
    <xdr:to>
      <xdr:col>6</xdr:col>
      <xdr:colOff>590550</xdr:colOff>
      <xdr:row>194</xdr:row>
      <xdr:rowOff>114301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 flipV="1">
          <a:off x="3752850" y="37109400"/>
          <a:ext cx="1181100" cy="1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</xdr:colOff>
      <xdr:row>200</xdr:row>
      <xdr:rowOff>114300</xdr:rowOff>
    </xdr:from>
    <xdr:to>
      <xdr:col>6</xdr:col>
      <xdr:colOff>600075</xdr:colOff>
      <xdr:row>200</xdr:row>
      <xdr:rowOff>114301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 flipV="1">
          <a:off x="3762375" y="38261925"/>
          <a:ext cx="1181100" cy="1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</xdr:colOff>
      <xdr:row>235</xdr:row>
      <xdr:rowOff>123825</xdr:rowOff>
    </xdr:from>
    <xdr:to>
      <xdr:col>6</xdr:col>
      <xdr:colOff>581025</xdr:colOff>
      <xdr:row>236</xdr:row>
      <xdr:rowOff>114301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3790950" y="45005625"/>
          <a:ext cx="1133475" cy="180976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238</xdr:row>
      <xdr:rowOff>171451</xdr:rowOff>
    </xdr:from>
    <xdr:to>
      <xdr:col>6</xdr:col>
      <xdr:colOff>590550</xdr:colOff>
      <xdr:row>239</xdr:row>
      <xdr:rowOff>114300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 flipV="1">
          <a:off x="3743325" y="45624751"/>
          <a:ext cx="1190625" cy="133349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239</xdr:row>
      <xdr:rowOff>9525</xdr:rowOff>
    </xdr:from>
    <xdr:to>
      <xdr:col>6</xdr:col>
      <xdr:colOff>581025</xdr:colOff>
      <xdr:row>241</xdr:row>
      <xdr:rowOff>104776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 flipV="1">
          <a:off x="3743325" y="45653325"/>
          <a:ext cx="1181100" cy="485776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242</xdr:row>
      <xdr:rowOff>114300</xdr:rowOff>
    </xdr:from>
    <xdr:to>
      <xdr:col>6</xdr:col>
      <xdr:colOff>581025</xdr:colOff>
      <xdr:row>242</xdr:row>
      <xdr:rowOff>133350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3752850" y="46339125"/>
          <a:ext cx="1171575" cy="1905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</xdr:colOff>
      <xdr:row>243</xdr:row>
      <xdr:rowOff>104775</xdr:rowOff>
    </xdr:from>
    <xdr:to>
      <xdr:col>6</xdr:col>
      <xdr:colOff>600075</xdr:colOff>
      <xdr:row>243</xdr:row>
      <xdr:rowOff>104776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 flipV="1">
          <a:off x="3762375" y="46529625"/>
          <a:ext cx="1181100" cy="1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9525</xdr:colOff>
      <xdr:row>74</xdr:row>
      <xdr:rowOff>180975</xdr:rowOff>
    </xdr:from>
    <xdr:to>
      <xdr:col>27</xdr:col>
      <xdr:colOff>0</xdr:colOff>
      <xdr:row>74</xdr:row>
      <xdr:rowOff>180975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3876675" y="14306550"/>
          <a:ext cx="1209675" cy="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76200</xdr:colOff>
      <xdr:row>71</xdr:row>
      <xdr:rowOff>114301</xdr:rowOff>
    </xdr:from>
    <xdr:to>
      <xdr:col>31</xdr:col>
      <xdr:colOff>600075</xdr:colOff>
      <xdr:row>71</xdr:row>
      <xdr:rowOff>123825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 flipV="1">
          <a:off x="7677150" y="13668376"/>
          <a:ext cx="1133475" cy="9524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76200</xdr:colOff>
      <xdr:row>72</xdr:row>
      <xdr:rowOff>123826</xdr:rowOff>
    </xdr:from>
    <xdr:to>
      <xdr:col>31</xdr:col>
      <xdr:colOff>590550</xdr:colOff>
      <xdr:row>72</xdr:row>
      <xdr:rowOff>133350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/>
      </xdr:nvCxnSpPr>
      <xdr:spPr>
        <a:xfrm flipV="1">
          <a:off x="7677150" y="13868401"/>
          <a:ext cx="1123950" cy="9524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57150</xdr:colOff>
      <xdr:row>73</xdr:row>
      <xdr:rowOff>95250</xdr:rowOff>
    </xdr:from>
    <xdr:to>
      <xdr:col>31</xdr:col>
      <xdr:colOff>600075</xdr:colOff>
      <xdr:row>73</xdr:row>
      <xdr:rowOff>95250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/>
      </xdr:nvCxnSpPr>
      <xdr:spPr>
        <a:xfrm>
          <a:off x="7658100" y="14030325"/>
          <a:ext cx="1152525" cy="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66675</xdr:colOff>
      <xdr:row>74</xdr:row>
      <xdr:rowOff>104775</xdr:rowOff>
    </xdr:from>
    <xdr:to>
      <xdr:col>31</xdr:col>
      <xdr:colOff>581025</xdr:colOff>
      <xdr:row>74</xdr:row>
      <xdr:rowOff>114300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CxnSpPr/>
      </xdr:nvCxnSpPr>
      <xdr:spPr>
        <a:xfrm flipV="1">
          <a:off x="7667625" y="14230350"/>
          <a:ext cx="112395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28575</xdr:colOff>
      <xdr:row>80</xdr:row>
      <xdr:rowOff>95250</xdr:rowOff>
    </xdr:from>
    <xdr:to>
      <xdr:col>26</xdr:col>
      <xdr:colOff>590550</xdr:colOff>
      <xdr:row>80</xdr:row>
      <xdr:rowOff>104775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CxnSpPr/>
      </xdr:nvCxnSpPr>
      <xdr:spPr>
        <a:xfrm flipV="1">
          <a:off x="19050000" y="15382875"/>
          <a:ext cx="1171575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9525</xdr:colOff>
      <xdr:row>90</xdr:row>
      <xdr:rowOff>123825</xdr:rowOff>
    </xdr:from>
    <xdr:to>
      <xdr:col>26</xdr:col>
      <xdr:colOff>600075</xdr:colOff>
      <xdr:row>93</xdr:row>
      <xdr:rowOff>123825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CxnSpPr/>
      </xdr:nvCxnSpPr>
      <xdr:spPr>
        <a:xfrm>
          <a:off x="19030950" y="17354550"/>
          <a:ext cx="1200150" cy="5810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</xdr:colOff>
      <xdr:row>91</xdr:row>
      <xdr:rowOff>123825</xdr:rowOff>
    </xdr:from>
    <xdr:to>
      <xdr:col>31</xdr:col>
      <xdr:colOff>581025</xdr:colOff>
      <xdr:row>92</xdr:row>
      <xdr:rowOff>123826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CxnSpPr/>
      </xdr:nvCxnSpPr>
      <xdr:spPr>
        <a:xfrm>
          <a:off x="22802850" y="17545050"/>
          <a:ext cx="1171575" cy="200026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</xdr:colOff>
      <xdr:row>92</xdr:row>
      <xdr:rowOff>76200</xdr:rowOff>
    </xdr:from>
    <xdr:to>
      <xdr:col>31</xdr:col>
      <xdr:colOff>581025</xdr:colOff>
      <xdr:row>93</xdr:row>
      <xdr:rowOff>114301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CxnSpPr/>
      </xdr:nvCxnSpPr>
      <xdr:spPr>
        <a:xfrm>
          <a:off x="22802850" y="17697450"/>
          <a:ext cx="1171575" cy="228601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28575</xdr:colOff>
      <xdr:row>94</xdr:row>
      <xdr:rowOff>104775</xdr:rowOff>
    </xdr:from>
    <xdr:to>
      <xdr:col>31</xdr:col>
      <xdr:colOff>581025</xdr:colOff>
      <xdr:row>94</xdr:row>
      <xdr:rowOff>104776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CxnSpPr/>
      </xdr:nvCxnSpPr>
      <xdr:spPr>
        <a:xfrm>
          <a:off x="22869525" y="18116550"/>
          <a:ext cx="1162050" cy="1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95</xdr:row>
      <xdr:rowOff>104775</xdr:rowOff>
    </xdr:from>
    <xdr:to>
      <xdr:col>31</xdr:col>
      <xdr:colOff>590550</xdr:colOff>
      <xdr:row>95</xdr:row>
      <xdr:rowOff>104775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CxnSpPr/>
      </xdr:nvCxnSpPr>
      <xdr:spPr>
        <a:xfrm>
          <a:off x="22850475" y="18307050"/>
          <a:ext cx="1190625" cy="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47625</xdr:colOff>
      <xdr:row>96</xdr:row>
      <xdr:rowOff>104775</xdr:rowOff>
    </xdr:from>
    <xdr:to>
      <xdr:col>31</xdr:col>
      <xdr:colOff>590550</xdr:colOff>
      <xdr:row>96</xdr:row>
      <xdr:rowOff>123825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CxnSpPr/>
      </xdr:nvCxnSpPr>
      <xdr:spPr>
        <a:xfrm>
          <a:off x="22831425" y="18488025"/>
          <a:ext cx="1152525" cy="1905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38100</xdr:colOff>
      <xdr:row>98</xdr:row>
      <xdr:rowOff>76200</xdr:rowOff>
    </xdr:from>
    <xdr:to>
      <xdr:col>31</xdr:col>
      <xdr:colOff>581025</xdr:colOff>
      <xdr:row>101</xdr:row>
      <xdr:rowOff>104777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CxnSpPr/>
      </xdr:nvCxnSpPr>
      <xdr:spPr>
        <a:xfrm>
          <a:off x="22821900" y="18859500"/>
          <a:ext cx="1152525" cy="609602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28575</xdr:colOff>
      <xdr:row>102</xdr:row>
      <xdr:rowOff>104777</xdr:rowOff>
    </xdr:from>
    <xdr:to>
      <xdr:col>31</xdr:col>
      <xdr:colOff>590550</xdr:colOff>
      <xdr:row>102</xdr:row>
      <xdr:rowOff>114300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CxnSpPr/>
      </xdr:nvCxnSpPr>
      <xdr:spPr>
        <a:xfrm flipV="1">
          <a:off x="22812375" y="19659602"/>
          <a:ext cx="1171575" cy="9523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28575</xdr:colOff>
      <xdr:row>102</xdr:row>
      <xdr:rowOff>161925</xdr:rowOff>
    </xdr:from>
    <xdr:to>
      <xdr:col>31</xdr:col>
      <xdr:colOff>590550</xdr:colOff>
      <xdr:row>118</xdr:row>
      <xdr:rowOff>114300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CxnSpPr/>
      </xdr:nvCxnSpPr>
      <xdr:spPr>
        <a:xfrm flipV="1">
          <a:off x="7629525" y="19688175"/>
          <a:ext cx="1171575" cy="30099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19050</xdr:colOff>
      <xdr:row>107</xdr:row>
      <xdr:rowOff>114301</xdr:rowOff>
    </xdr:from>
    <xdr:to>
      <xdr:col>26</xdr:col>
      <xdr:colOff>581025</xdr:colOff>
      <xdr:row>113</xdr:row>
      <xdr:rowOff>104775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CxnSpPr/>
      </xdr:nvCxnSpPr>
      <xdr:spPr>
        <a:xfrm flipV="1">
          <a:off x="3886200" y="20602576"/>
          <a:ext cx="1171575" cy="1133474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139</xdr:row>
      <xdr:rowOff>133350</xdr:rowOff>
    </xdr:from>
    <xdr:to>
      <xdr:col>31</xdr:col>
      <xdr:colOff>600075</xdr:colOff>
      <xdr:row>139</xdr:row>
      <xdr:rowOff>133350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CxnSpPr/>
      </xdr:nvCxnSpPr>
      <xdr:spPr>
        <a:xfrm>
          <a:off x="7600950" y="26765250"/>
          <a:ext cx="1209675" cy="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28575</xdr:colOff>
      <xdr:row>132</xdr:row>
      <xdr:rowOff>123825</xdr:rowOff>
    </xdr:from>
    <xdr:to>
      <xdr:col>32</xdr:col>
      <xdr:colOff>0</xdr:colOff>
      <xdr:row>133</xdr:row>
      <xdr:rowOff>123825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CxnSpPr/>
      </xdr:nvCxnSpPr>
      <xdr:spPr>
        <a:xfrm flipV="1">
          <a:off x="7629525" y="25403175"/>
          <a:ext cx="1190625" cy="19050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136</xdr:row>
      <xdr:rowOff>104775</xdr:rowOff>
    </xdr:from>
    <xdr:to>
      <xdr:col>32</xdr:col>
      <xdr:colOff>0</xdr:colOff>
      <xdr:row>136</xdr:row>
      <xdr:rowOff>104775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CxnSpPr/>
      </xdr:nvCxnSpPr>
      <xdr:spPr>
        <a:xfrm>
          <a:off x="7610475" y="26155650"/>
          <a:ext cx="1209675" cy="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132</xdr:row>
      <xdr:rowOff>123825</xdr:rowOff>
    </xdr:from>
    <xdr:to>
      <xdr:col>26</xdr:col>
      <xdr:colOff>600075</xdr:colOff>
      <xdr:row>132</xdr:row>
      <xdr:rowOff>123825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CxnSpPr/>
      </xdr:nvCxnSpPr>
      <xdr:spPr>
        <a:xfrm>
          <a:off x="3867150" y="25403175"/>
          <a:ext cx="1209675" cy="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38100</xdr:colOff>
      <xdr:row>140</xdr:row>
      <xdr:rowOff>123825</xdr:rowOff>
    </xdr:from>
    <xdr:to>
      <xdr:col>26</xdr:col>
      <xdr:colOff>571500</xdr:colOff>
      <xdr:row>141</xdr:row>
      <xdr:rowOff>104775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CxnSpPr/>
      </xdr:nvCxnSpPr>
      <xdr:spPr>
        <a:xfrm>
          <a:off x="3905250" y="26946225"/>
          <a:ext cx="1143000" cy="17145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28575</xdr:colOff>
      <xdr:row>146</xdr:row>
      <xdr:rowOff>95250</xdr:rowOff>
    </xdr:from>
    <xdr:to>
      <xdr:col>27</xdr:col>
      <xdr:colOff>0</xdr:colOff>
      <xdr:row>146</xdr:row>
      <xdr:rowOff>95250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CxnSpPr/>
      </xdr:nvCxnSpPr>
      <xdr:spPr>
        <a:xfrm>
          <a:off x="18945225" y="28117800"/>
          <a:ext cx="1190625" cy="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47625</xdr:colOff>
      <xdr:row>158</xdr:row>
      <xdr:rowOff>123825</xdr:rowOff>
    </xdr:from>
    <xdr:to>
      <xdr:col>31</xdr:col>
      <xdr:colOff>590550</xdr:colOff>
      <xdr:row>158</xdr:row>
      <xdr:rowOff>123825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CxnSpPr/>
      </xdr:nvCxnSpPr>
      <xdr:spPr>
        <a:xfrm>
          <a:off x="7648575" y="30394275"/>
          <a:ext cx="1152525" cy="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28575</xdr:colOff>
      <xdr:row>173</xdr:row>
      <xdr:rowOff>114300</xdr:rowOff>
    </xdr:from>
    <xdr:to>
      <xdr:col>31</xdr:col>
      <xdr:colOff>571500</xdr:colOff>
      <xdr:row>173</xdr:row>
      <xdr:rowOff>114300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CxnSpPr/>
      </xdr:nvCxnSpPr>
      <xdr:spPr>
        <a:xfrm>
          <a:off x="7629525" y="33261300"/>
          <a:ext cx="1152525" cy="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38100</xdr:colOff>
      <xdr:row>166</xdr:row>
      <xdr:rowOff>123825</xdr:rowOff>
    </xdr:from>
    <xdr:to>
      <xdr:col>26</xdr:col>
      <xdr:colOff>581025</xdr:colOff>
      <xdr:row>166</xdr:row>
      <xdr:rowOff>123825</xdr:rowOff>
    </xdr:to>
    <xdr:cxnSp macro="">
      <xdr:nvCxnSpPr>
        <xdr:cNvPr id="41" name="Straight Arrow Connector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CxnSpPr/>
      </xdr:nvCxnSpPr>
      <xdr:spPr>
        <a:xfrm>
          <a:off x="3905250" y="31927800"/>
          <a:ext cx="1152525" cy="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</xdr:colOff>
      <xdr:row>178</xdr:row>
      <xdr:rowOff>95251</xdr:rowOff>
    </xdr:from>
    <xdr:to>
      <xdr:col>32</xdr:col>
      <xdr:colOff>0</xdr:colOff>
      <xdr:row>180</xdr:row>
      <xdr:rowOff>104775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CxnSpPr/>
      </xdr:nvCxnSpPr>
      <xdr:spPr>
        <a:xfrm flipV="1">
          <a:off x="7620000" y="34204276"/>
          <a:ext cx="1200150" cy="390524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42333</xdr:colOff>
      <xdr:row>183</xdr:row>
      <xdr:rowOff>116417</xdr:rowOff>
    </xdr:from>
    <xdr:to>
      <xdr:col>31</xdr:col>
      <xdr:colOff>592667</xdr:colOff>
      <xdr:row>183</xdr:row>
      <xdr:rowOff>116417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CxnSpPr/>
      </xdr:nvCxnSpPr>
      <xdr:spPr>
        <a:xfrm>
          <a:off x="22965833" y="35337750"/>
          <a:ext cx="1164167" cy="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31750</xdr:colOff>
      <xdr:row>186</xdr:row>
      <xdr:rowOff>127000</xdr:rowOff>
    </xdr:from>
    <xdr:to>
      <xdr:col>31</xdr:col>
      <xdr:colOff>539750</xdr:colOff>
      <xdr:row>187</xdr:row>
      <xdr:rowOff>105834</xdr:rowOff>
    </xdr:to>
    <xdr:cxnSp macro="">
      <xdr:nvCxnSpPr>
        <xdr:cNvPr id="44" name="Straight Arrow Connector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CxnSpPr/>
      </xdr:nvCxnSpPr>
      <xdr:spPr>
        <a:xfrm>
          <a:off x="22955250" y="35930417"/>
          <a:ext cx="1121833" cy="169334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28575</xdr:colOff>
      <xdr:row>192</xdr:row>
      <xdr:rowOff>114300</xdr:rowOff>
    </xdr:from>
    <xdr:to>
      <xdr:col>31</xdr:col>
      <xdr:colOff>590550</xdr:colOff>
      <xdr:row>193</xdr:row>
      <xdr:rowOff>123826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CxnSpPr/>
      </xdr:nvCxnSpPr>
      <xdr:spPr>
        <a:xfrm>
          <a:off x="7629525" y="36899850"/>
          <a:ext cx="1171575" cy="200026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28575</xdr:colOff>
      <xdr:row>189</xdr:row>
      <xdr:rowOff>133350</xdr:rowOff>
    </xdr:from>
    <xdr:to>
      <xdr:col>31</xdr:col>
      <xdr:colOff>571500</xdr:colOff>
      <xdr:row>189</xdr:row>
      <xdr:rowOff>133350</xdr:rowOff>
    </xdr:to>
    <xdr:cxnSp macro="">
      <xdr:nvCxnSpPr>
        <xdr:cNvPr id="46" name="Straight Arrow Connector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CxnSpPr/>
      </xdr:nvCxnSpPr>
      <xdr:spPr>
        <a:xfrm>
          <a:off x="7629525" y="36347400"/>
          <a:ext cx="1152525" cy="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28575</xdr:colOff>
      <xdr:row>194</xdr:row>
      <xdr:rowOff>114300</xdr:rowOff>
    </xdr:from>
    <xdr:to>
      <xdr:col>31</xdr:col>
      <xdr:colOff>571500</xdr:colOff>
      <xdr:row>194</xdr:row>
      <xdr:rowOff>114300</xdr:rowOff>
    </xdr:to>
    <xdr:cxnSp macro="">
      <xdr:nvCxnSpPr>
        <xdr:cNvPr id="47" name="Straight Arrow Connector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CxnSpPr/>
      </xdr:nvCxnSpPr>
      <xdr:spPr>
        <a:xfrm>
          <a:off x="7629525" y="37290375"/>
          <a:ext cx="1152525" cy="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</xdr:colOff>
      <xdr:row>193</xdr:row>
      <xdr:rowOff>152401</xdr:rowOff>
    </xdr:from>
    <xdr:to>
      <xdr:col>31</xdr:col>
      <xdr:colOff>581025</xdr:colOff>
      <xdr:row>195</xdr:row>
      <xdr:rowOff>114300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CxnSpPr/>
      </xdr:nvCxnSpPr>
      <xdr:spPr>
        <a:xfrm flipV="1">
          <a:off x="22669500" y="37280851"/>
          <a:ext cx="1171575" cy="361949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38100</xdr:colOff>
      <xdr:row>215</xdr:row>
      <xdr:rowOff>114300</xdr:rowOff>
    </xdr:from>
    <xdr:to>
      <xdr:col>31</xdr:col>
      <xdr:colOff>581025</xdr:colOff>
      <xdr:row>215</xdr:row>
      <xdr:rowOff>133350</xdr:rowOff>
    </xdr:to>
    <xdr:cxnSp macro="">
      <xdr:nvCxnSpPr>
        <xdr:cNvPr id="49" name="Straight Arrow Connector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CxnSpPr/>
      </xdr:nvCxnSpPr>
      <xdr:spPr>
        <a:xfrm flipV="1">
          <a:off x="22688550" y="41538525"/>
          <a:ext cx="1152525" cy="1905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28575</xdr:colOff>
      <xdr:row>217</xdr:row>
      <xdr:rowOff>114300</xdr:rowOff>
    </xdr:from>
    <xdr:to>
      <xdr:col>31</xdr:col>
      <xdr:colOff>571500</xdr:colOff>
      <xdr:row>217</xdr:row>
      <xdr:rowOff>114300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CxnSpPr/>
      </xdr:nvCxnSpPr>
      <xdr:spPr>
        <a:xfrm>
          <a:off x="7629525" y="41681400"/>
          <a:ext cx="1152525" cy="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</xdr:colOff>
      <xdr:row>247</xdr:row>
      <xdr:rowOff>123825</xdr:rowOff>
    </xdr:from>
    <xdr:to>
      <xdr:col>31</xdr:col>
      <xdr:colOff>590550</xdr:colOff>
      <xdr:row>251</xdr:row>
      <xdr:rowOff>95249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CxnSpPr/>
      </xdr:nvCxnSpPr>
      <xdr:spPr>
        <a:xfrm flipV="1">
          <a:off x="7620000" y="47405925"/>
          <a:ext cx="1181100" cy="733424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47625</xdr:colOff>
      <xdr:row>372</xdr:row>
      <xdr:rowOff>123825</xdr:rowOff>
    </xdr:from>
    <xdr:to>
      <xdr:col>31</xdr:col>
      <xdr:colOff>590550</xdr:colOff>
      <xdr:row>372</xdr:row>
      <xdr:rowOff>123825</xdr:rowOff>
    </xdr:to>
    <xdr:cxnSp macro="">
      <xdr:nvCxnSpPr>
        <xdr:cNvPr id="52" name="Straight Arrow Connector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CxnSpPr/>
      </xdr:nvCxnSpPr>
      <xdr:spPr>
        <a:xfrm>
          <a:off x="7648575" y="71256525"/>
          <a:ext cx="1152525" cy="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28575</xdr:colOff>
      <xdr:row>367</xdr:row>
      <xdr:rowOff>114301</xdr:rowOff>
    </xdr:from>
    <xdr:to>
      <xdr:col>26</xdr:col>
      <xdr:colOff>561975</xdr:colOff>
      <xdr:row>369</xdr:row>
      <xdr:rowOff>123825</xdr:rowOff>
    </xdr:to>
    <xdr:cxnSp macro="">
      <xdr:nvCxnSpPr>
        <xdr:cNvPr id="53" name="Straight Arrow Connector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CxnSpPr/>
      </xdr:nvCxnSpPr>
      <xdr:spPr>
        <a:xfrm flipV="1">
          <a:off x="18992850" y="70808851"/>
          <a:ext cx="1143000" cy="390524"/>
        </a:xfrm>
        <a:prstGeom prst="straightConnector1">
          <a:avLst/>
        </a:prstGeom>
        <a:ln w="127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28575</xdr:colOff>
      <xdr:row>384</xdr:row>
      <xdr:rowOff>114300</xdr:rowOff>
    </xdr:from>
    <xdr:to>
      <xdr:col>26</xdr:col>
      <xdr:colOff>571500</xdr:colOff>
      <xdr:row>384</xdr:row>
      <xdr:rowOff>114300</xdr:rowOff>
    </xdr:to>
    <xdr:cxnSp macro="">
      <xdr:nvCxnSpPr>
        <xdr:cNvPr id="54" name="Straight Arrow Connector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CxnSpPr/>
      </xdr:nvCxnSpPr>
      <xdr:spPr>
        <a:xfrm>
          <a:off x="3895725" y="73533000"/>
          <a:ext cx="1152525" cy="0"/>
        </a:xfrm>
        <a:prstGeom prst="straightConnector1">
          <a:avLst/>
        </a:prstGeom>
        <a:ln w="127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38100</xdr:colOff>
      <xdr:row>399</xdr:row>
      <xdr:rowOff>133350</xdr:rowOff>
    </xdr:from>
    <xdr:to>
      <xdr:col>26</xdr:col>
      <xdr:colOff>581025</xdr:colOff>
      <xdr:row>399</xdr:row>
      <xdr:rowOff>133350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CxnSpPr/>
      </xdr:nvCxnSpPr>
      <xdr:spPr>
        <a:xfrm>
          <a:off x="3905250" y="76419075"/>
          <a:ext cx="1152525" cy="0"/>
        </a:xfrm>
        <a:prstGeom prst="straightConnector1">
          <a:avLst/>
        </a:prstGeom>
        <a:ln w="127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38100</xdr:colOff>
      <xdr:row>390</xdr:row>
      <xdr:rowOff>123825</xdr:rowOff>
    </xdr:from>
    <xdr:to>
      <xdr:col>26</xdr:col>
      <xdr:colOff>581025</xdr:colOff>
      <xdr:row>390</xdr:row>
      <xdr:rowOff>123825</xdr:rowOff>
    </xdr:to>
    <xdr:cxnSp macro="">
      <xdr:nvCxnSpPr>
        <xdr:cNvPr id="56" name="Straight Arrow Connector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CxnSpPr/>
      </xdr:nvCxnSpPr>
      <xdr:spPr>
        <a:xfrm>
          <a:off x="3905250" y="74695050"/>
          <a:ext cx="1152525" cy="0"/>
        </a:xfrm>
        <a:prstGeom prst="straightConnector1">
          <a:avLst/>
        </a:prstGeom>
        <a:ln w="127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149</xdr:row>
      <xdr:rowOff>114300</xdr:rowOff>
    </xdr:from>
    <xdr:to>
      <xdr:col>26</xdr:col>
      <xdr:colOff>590550</xdr:colOff>
      <xdr:row>150</xdr:row>
      <xdr:rowOff>0</xdr:rowOff>
    </xdr:to>
    <xdr:cxnSp macro="">
      <xdr:nvCxnSpPr>
        <xdr:cNvPr id="58" name="Straight Arrow Connector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CxnSpPr/>
      </xdr:nvCxnSpPr>
      <xdr:spPr>
        <a:xfrm flipV="1">
          <a:off x="11372850" y="28717875"/>
          <a:ext cx="8743950" cy="76200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142</xdr:row>
      <xdr:rowOff>116417</xdr:rowOff>
    </xdr:from>
    <xdr:to>
      <xdr:col>26</xdr:col>
      <xdr:colOff>603250</xdr:colOff>
      <xdr:row>144</xdr:row>
      <xdr:rowOff>19050</xdr:rowOff>
    </xdr:to>
    <xdr:cxnSp macro="">
      <xdr:nvCxnSpPr>
        <xdr:cNvPr id="60" name="Straight Arrow Connector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CxnSpPr/>
      </xdr:nvCxnSpPr>
      <xdr:spPr>
        <a:xfrm flipV="1">
          <a:off x="11607800" y="27389667"/>
          <a:ext cx="8828617" cy="294216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197</xdr:row>
      <xdr:rowOff>95250</xdr:rowOff>
    </xdr:from>
    <xdr:to>
      <xdr:col>27</xdr:col>
      <xdr:colOff>9525</xdr:colOff>
      <xdr:row>197</xdr:row>
      <xdr:rowOff>104775</xdr:rowOff>
    </xdr:to>
    <xdr:cxnSp macro="">
      <xdr:nvCxnSpPr>
        <xdr:cNvPr id="66" name="Straight Arrow Connector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CxnSpPr/>
      </xdr:nvCxnSpPr>
      <xdr:spPr>
        <a:xfrm flipV="1">
          <a:off x="11372850" y="38014275"/>
          <a:ext cx="8772525" cy="9525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198</xdr:row>
      <xdr:rowOff>95250</xdr:rowOff>
    </xdr:from>
    <xdr:to>
      <xdr:col>26</xdr:col>
      <xdr:colOff>600075</xdr:colOff>
      <xdr:row>199</xdr:row>
      <xdr:rowOff>104775</xdr:rowOff>
    </xdr:to>
    <xdr:cxnSp macro="">
      <xdr:nvCxnSpPr>
        <xdr:cNvPr id="68" name="Straight Arrow Connector 6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CxnSpPr/>
      </xdr:nvCxnSpPr>
      <xdr:spPr>
        <a:xfrm>
          <a:off x="11553825" y="38242875"/>
          <a:ext cx="8801100" cy="200025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866775</xdr:colOff>
      <xdr:row>207</xdr:row>
      <xdr:rowOff>114300</xdr:rowOff>
    </xdr:from>
    <xdr:to>
      <xdr:col>26</xdr:col>
      <xdr:colOff>581025</xdr:colOff>
      <xdr:row>209</xdr:row>
      <xdr:rowOff>104775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CxnSpPr/>
      </xdr:nvCxnSpPr>
      <xdr:spPr>
        <a:xfrm>
          <a:off x="11363325" y="39966900"/>
          <a:ext cx="8743950" cy="390525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202</xdr:row>
      <xdr:rowOff>104775</xdr:rowOff>
    </xdr:from>
    <xdr:to>
      <xdr:col>27</xdr:col>
      <xdr:colOff>0</xdr:colOff>
      <xdr:row>203</xdr:row>
      <xdr:rowOff>114301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CxnSpPr/>
      </xdr:nvCxnSpPr>
      <xdr:spPr>
        <a:xfrm flipV="1">
          <a:off x="11382375" y="38995350"/>
          <a:ext cx="8753475" cy="200026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227</xdr:row>
      <xdr:rowOff>104775</xdr:rowOff>
    </xdr:from>
    <xdr:to>
      <xdr:col>26</xdr:col>
      <xdr:colOff>581025</xdr:colOff>
      <xdr:row>230</xdr:row>
      <xdr:rowOff>180975</xdr:rowOff>
    </xdr:to>
    <xdr:cxnSp macro="">
      <xdr:nvCxnSpPr>
        <xdr:cNvPr id="74" name="Straight Arrow Connector 73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CxnSpPr/>
      </xdr:nvCxnSpPr>
      <xdr:spPr>
        <a:xfrm flipV="1">
          <a:off x="11391900" y="43891200"/>
          <a:ext cx="8715375" cy="657225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248</xdr:row>
      <xdr:rowOff>123825</xdr:rowOff>
    </xdr:from>
    <xdr:to>
      <xdr:col>27</xdr:col>
      <xdr:colOff>19050</xdr:colOff>
      <xdr:row>249</xdr:row>
      <xdr:rowOff>180976</xdr:rowOff>
    </xdr:to>
    <xdr:cxnSp macro="">
      <xdr:nvCxnSpPr>
        <xdr:cNvPr id="76" name="Straight Arrow Connector 7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CxnSpPr/>
      </xdr:nvCxnSpPr>
      <xdr:spPr>
        <a:xfrm flipV="1">
          <a:off x="11382375" y="47977425"/>
          <a:ext cx="8772525" cy="247651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38100</xdr:colOff>
      <xdr:row>249</xdr:row>
      <xdr:rowOff>104775</xdr:rowOff>
    </xdr:from>
    <xdr:to>
      <xdr:col>26</xdr:col>
      <xdr:colOff>571500</xdr:colOff>
      <xdr:row>253</xdr:row>
      <xdr:rowOff>85725</xdr:rowOff>
    </xdr:to>
    <xdr:cxnSp macro="">
      <xdr:nvCxnSpPr>
        <xdr:cNvPr id="77" name="Straight Arrow Connector 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CxnSpPr/>
      </xdr:nvCxnSpPr>
      <xdr:spPr>
        <a:xfrm flipV="1">
          <a:off x="11410950" y="48148875"/>
          <a:ext cx="8686800" cy="762000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250</xdr:row>
      <xdr:rowOff>114301</xdr:rowOff>
    </xdr:from>
    <xdr:to>
      <xdr:col>26</xdr:col>
      <xdr:colOff>561975</xdr:colOff>
      <xdr:row>254</xdr:row>
      <xdr:rowOff>85725</xdr:rowOff>
    </xdr:to>
    <xdr:cxnSp macro="">
      <xdr:nvCxnSpPr>
        <xdr:cNvPr id="80" name="Straight Arrow Connector 79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CxnSpPr/>
      </xdr:nvCxnSpPr>
      <xdr:spPr>
        <a:xfrm flipV="1">
          <a:off x="11382375" y="48348901"/>
          <a:ext cx="8705850" cy="752474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272</xdr:row>
      <xdr:rowOff>171452</xdr:rowOff>
    </xdr:from>
    <xdr:to>
      <xdr:col>26</xdr:col>
      <xdr:colOff>561975</xdr:colOff>
      <xdr:row>274</xdr:row>
      <xdr:rowOff>104775</xdr:rowOff>
    </xdr:to>
    <xdr:cxnSp macro="">
      <xdr:nvCxnSpPr>
        <xdr:cNvPr id="82" name="Straight Arrow Connector 8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CxnSpPr/>
      </xdr:nvCxnSpPr>
      <xdr:spPr>
        <a:xfrm>
          <a:off x="11391900" y="52644677"/>
          <a:ext cx="8696325" cy="323848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38100</xdr:colOff>
      <xdr:row>254</xdr:row>
      <xdr:rowOff>104775</xdr:rowOff>
    </xdr:from>
    <xdr:to>
      <xdr:col>27</xdr:col>
      <xdr:colOff>0</xdr:colOff>
      <xdr:row>255</xdr:row>
      <xdr:rowOff>114300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CxnSpPr/>
      </xdr:nvCxnSpPr>
      <xdr:spPr>
        <a:xfrm flipV="1">
          <a:off x="11458575" y="49120425"/>
          <a:ext cx="8724900" cy="200025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278</xdr:row>
      <xdr:rowOff>123825</xdr:rowOff>
    </xdr:from>
    <xdr:to>
      <xdr:col>26</xdr:col>
      <xdr:colOff>581025</xdr:colOff>
      <xdr:row>279</xdr:row>
      <xdr:rowOff>104775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CxnSpPr/>
      </xdr:nvCxnSpPr>
      <xdr:spPr>
        <a:xfrm flipV="1">
          <a:off x="11430000" y="53759100"/>
          <a:ext cx="8724900" cy="171450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279</xdr:row>
      <xdr:rowOff>114300</xdr:rowOff>
    </xdr:from>
    <xdr:to>
      <xdr:col>26</xdr:col>
      <xdr:colOff>561975</xdr:colOff>
      <xdr:row>280</xdr:row>
      <xdr:rowOff>114300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CxnSpPr/>
      </xdr:nvCxnSpPr>
      <xdr:spPr>
        <a:xfrm flipV="1">
          <a:off x="11430000" y="53940075"/>
          <a:ext cx="8705850" cy="200025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28575</xdr:colOff>
      <xdr:row>275</xdr:row>
      <xdr:rowOff>114300</xdr:rowOff>
    </xdr:from>
    <xdr:to>
      <xdr:col>26</xdr:col>
      <xdr:colOff>581025</xdr:colOff>
      <xdr:row>278</xdr:row>
      <xdr:rowOff>133350</xdr:rowOff>
    </xdr:to>
    <xdr:cxnSp macro="">
      <xdr:nvCxnSpPr>
        <xdr:cNvPr id="94" name="Straight Arrow Connector 93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CxnSpPr/>
      </xdr:nvCxnSpPr>
      <xdr:spPr>
        <a:xfrm flipV="1">
          <a:off x="11449050" y="53178075"/>
          <a:ext cx="8705850" cy="590550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276</xdr:row>
      <xdr:rowOff>114300</xdr:rowOff>
    </xdr:from>
    <xdr:to>
      <xdr:col>26</xdr:col>
      <xdr:colOff>571500</xdr:colOff>
      <xdr:row>277</xdr:row>
      <xdr:rowOff>133350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CxnSpPr/>
      </xdr:nvCxnSpPr>
      <xdr:spPr>
        <a:xfrm flipV="1">
          <a:off x="11439525" y="53368575"/>
          <a:ext cx="8705850" cy="209550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283</xdr:row>
      <xdr:rowOff>114301</xdr:rowOff>
    </xdr:from>
    <xdr:to>
      <xdr:col>26</xdr:col>
      <xdr:colOff>600075</xdr:colOff>
      <xdr:row>286</xdr:row>
      <xdr:rowOff>114300</xdr:rowOff>
    </xdr:to>
    <xdr:cxnSp macro="">
      <xdr:nvCxnSpPr>
        <xdr:cNvPr id="98" name="Straight Arrow Connector 97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CxnSpPr/>
      </xdr:nvCxnSpPr>
      <xdr:spPr>
        <a:xfrm>
          <a:off x="11439525" y="54730651"/>
          <a:ext cx="8734425" cy="581024"/>
        </a:xfrm>
        <a:prstGeom prst="straightConnector1">
          <a:avLst/>
        </a:prstGeom>
        <a:ln w="254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28575</xdr:colOff>
      <xdr:row>305</xdr:row>
      <xdr:rowOff>114301</xdr:rowOff>
    </xdr:from>
    <xdr:to>
      <xdr:col>26</xdr:col>
      <xdr:colOff>581025</xdr:colOff>
      <xdr:row>307</xdr:row>
      <xdr:rowOff>123825</xdr:rowOff>
    </xdr:to>
    <xdr:cxnSp macro="">
      <xdr:nvCxnSpPr>
        <xdr:cNvPr id="100" name="Straight Arrow Connector 9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CxnSpPr/>
      </xdr:nvCxnSpPr>
      <xdr:spPr>
        <a:xfrm>
          <a:off x="11449050" y="58940701"/>
          <a:ext cx="8705850" cy="390524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28575</xdr:colOff>
      <xdr:row>306</xdr:row>
      <xdr:rowOff>114301</xdr:rowOff>
    </xdr:from>
    <xdr:to>
      <xdr:col>26</xdr:col>
      <xdr:colOff>581025</xdr:colOff>
      <xdr:row>308</xdr:row>
      <xdr:rowOff>123825</xdr:rowOff>
    </xdr:to>
    <xdr:cxnSp macro="">
      <xdr:nvCxnSpPr>
        <xdr:cNvPr id="102" name="Straight Arrow Connector 10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CxnSpPr/>
      </xdr:nvCxnSpPr>
      <xdr:spPr>
        <a:xfrm>
          <a:off x="11449050" y="59131201"/>
          <a:ext cx="8705850" cy="390524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303</xdr:row>
      <xdr:rowOff>114300</xdr:rowOff>
    </xdr:from>
    <xdr:to>
      <xdr:col>26</xdr:col>
      <xdr:colOff>581025</xdr:colOff>
      <xdr:row>303</xdr:row>
      <xdr:rowOff>114301</xdr:rowOff>
    </xdr:to>
    <xdr:cxnSp macro="">
      <xdr:nvCxnSpPr>
        <xdr:cNvPr id="103" name="Straight Arrow Connector 102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CxnSpPr/>
      </xdr:nvCxnSpPr>
      <xdr:spPr>
        <a:xfrm flipV="1">
          <a:off x="11430000" y="58559700"/>
          <a:ext cx="8724900" cy="1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296</xdr:row>
      <xdr:rowOff>114300</xdr:rowOff>
    </xdr:from>
    <xdr:to>
      <xdr:col>26</xdr:col>
      <xdr:colOff>581025</xdr:colOff>
      <xdr:row>296</xdr:row>
      <xdr:rowOff>114301</xdr:rowOff>
    </xdr:to>
    <xdr:cxnSp macro="">
      <xdr:nvCxnSpPr>
        <xdr:cNvPr id="105" name="Straight Arrow Connector 104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CxnSpPr/>
      </xdr:nvCxnSpPr>
      <xdr:spPr>
        <a:xfrm flipV="1">
          <a:off x="11430000" y="57226200"/>
          <a:ext cx="8724900" cy="1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287</xdr:row>
      <xdr:rowOff>114300</xdr:rowOff>
    </xdr:from>
    <xdr:to>
      <xdr:col>26</xdr:col>
      <xdr:colOff>590550</xdr:colOff>
      <xdr:row>289</xdr:row>
      <xdr:rowOff>123827</xdr:rowOff>
    </xdr:to>
    <xdr:cxnSp macro="">
      <xdr:nvCxnSpPr>
        <xdr:cNvPr id="106" name="Straight Arrow Connector 105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CxnSpPr/>
      </xdr:nvCxnSpPr>
      <xdr:spPr>
        <a:xfrm flipV="1">
          <a:off x="11430000" y="55502175"/>
          <a:ext cx="8734425" cy="390527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288</xdr:row>
      <xdr:rowOff>104775</xdr:rowOff>
    </xdr:from>
    <xdr:to>
      <xdr:col>26</xdr:col>
      <xdr:colOff>590550</xdr:colOff>
      <xdr:row>290</xdr:row>
      <xdr:rowOff>104777</xdr:rowOff>
    </xdr:to>
    <xdr:cxnSp macro="">
      <xdr:nvCxnSpPr>
        <xdr:cNvPr id="108" name="Straight Arrow Connector 107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CxnSpPr/>
      </xdr:nvCxnSpPr>
      <xdr:spPr>
        <a:xfrm flipV="1">
          <a:off x="11430000" y="55683150"/>
          <a:ext cx="8734425" cy="390527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289</xdr:row>
      <xdr:rowOff>104775</xdr:rowOff>
    </xdr:from>
    <xdr:to>
      <xdr:col>26</xdr:col>
      <xdr:colOff>581025</xdr:colOff>
      <xdr:row>291</xdr:row>
      <xdr:rowOff>104777</xdr:rowOff>
    </xdr:to>
    <xdr:cxnSp macro="">
      <xdr:nvCxnSpPr>
        <xdr:cNvPr id="109" name="Straight Arrow Connector 108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CxnSpPr/>
      </xdr:nvCxnSpPr>
      <xdr:spPr>
        <a:xfrm flipV="1">
          <a:off x="11420475" y="55873650"/>
          <a:ext cx="8734425" cy="390527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375</xdr:row>
      <xdr:rowOff>114300</xdr:rowOff>
    </xdr:from>
    <xdr:to>
      <xdr:col>26</xdr:col>
      <xdr:colOff>571500</xdr:colOff>
      <xdr:row>376</xdr:row>
      <xdr:rowOff>95252</xdr:rowOff>
    </xdr:to>
    <xdr:cxnSp macro="">
      <xdr:nvCxnSpPr>
        <xdr:cNvPr id="110" name="Straight Arrow Connector 109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CxnSpPr/>
      </xdr:nvCxnSpPr>
      <xdr:spPr>
        <a:xfrm flipV="1">
          <a:off x="11430000" y="72351900"/>
          <a:ext cx="8715375" cy="171452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376</xdr:row>
      <xdr:rowOff>104775</xdr:rowOff>
    </xdr:from>
    <xdr:to>
      <xdr:col>26</xdr:col>
      <xdr:colOff>571500</xdr:colOff>
      <xdr:row>377</xdr:row>
      <xdr:rowOff>85727</xdr:rowOff>
    </xdr:to>
    <xdr:cxnSp macro="">
      <xdr:nvCxnSpPr>
        <xdr:cNvPr id="112" name="Straight Arrow Connector 11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CxnSpPr/>
      </xdr:nvCxnSpPr>
      <xdr:spPr>
        <a:xfrm flipV="1">
          <a:off x="11430000" y="72532875"/>
          <a:ext cx="8715375" cy="171452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368</xdr:row>
      <xdr:rowOff>104775</xdr:rowOff>
    </xdr:from>
    <xdr:to>
      <xdr:col>26</xdr:col>
      <xdr:colOff>590550</xdr:colOff>
      <xdr:row>370</xdr:row>
      <xdr:rowOff>28575</xdr:rowOff>
    </xdr:to>
    <xdr:cxnSp macro="">
      <xdr:nvCxnSpPr>
        <xdr:cNvPr id="113" name="Straight Arrow Connector 112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CxnSpPr/>
      </xdr:nvCxnSpPr>
      <xdr:spPr>
        <a:xfrm flipV="1">
          <a:off x="11430000" y="70989825"/>
          <a:ext cx="8734425" cy="304800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357</xdr:row>
      <xdr:rowOff>123825</xdr:rowOff>
    </xdr:from>
    <xdr:to>
      <xdr:col>26</xdr:col>
      <xdr:colOff>590550</xdr:colOff>
      <xdr:row>357</xdr:row>
      <xdr:rowOff>123826</xdr:rowOff>
    </xdr:to>
    <xdr:cxnSp macro="">
      <xdr:nvCxnSpPr>
        <xdr:cNvPr id="115" name="Straight Arrow Connector 114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CxnSpPr/>
      </xdr:nvCxnSpPr>
      <xdr:spPr>
        <a:xfrm flipV="1">
          <a:off x="11439525" y="68913375"/>
          <a:ext cx="8724900" cy="1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358</xdr:row>
      <xdr:rowOff>85725</xdr:rowOff>
    </xdr:from>
    <xdr:to>
      <xdr:col>26</xdr:col>
      <xdr:colOff>590550</xdr:colOff>
      <xdr:row>358</xdr:row>
      <xdr:rowOff>85726</xdr:rowOff>
    </xdr:to>
    <xdr:cxnSp macro="">
      <xdr:nvCxnSpPr>
        <xdr:cNvPr id="116" name="Straight Arrow Connector 115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CxnSpPr/>
      </xdr:nvCxnSpPr>
      <xdr:spPr>
        <a:xfrm flipV="1">
          <a:off x="11439525" y="69065775"/>
          <a:ext cx="8724900" cy="1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363</xdr:row>
      <xdr:rowOff>104775</xdr:rowOff>
    </xdr:from>
    <xdr:to>
      <xdr:col>26</xdr:col>
      <xdr:colOff>581025</xdr:colOff>
      <xdr:row>363</xdr:row>
      <xdr:rowOff>104776</xdr:rowOff>
    </xdr:to>
    <xdr:cxnSp macro="">
      <xdr:nvCxnSpPr>
        <xdr:cNvPr id="118" name="Straight Arrow Connector 117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CxnSpPr/>
      </xdr:nvCxnSpPr>
      <xdr:spPr>
        <a:xfrm flipV="1">
          <a:off x="11430000" y="70037325"/>
          <a:ext cx="8724900" cy="1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364</xdr:row>
      <xdr:rowOff>66675</xdr:rowOff>
    </xdr:from>
    <xdr:to>
      <xdr:col>26</xdr:col>
      <xdr:colOff>581025</xdr:colOff>
      <xdr:row>364</xdr:row>
      <xdr:rowOff>66676</xdr:rowOff>
    </xdr:to>
    <xdr:cxnSp macro="">
      <xdr:nvCxnSpPr>
        <xdr:cNvPr id="119" name="Straight Arrow Connector 118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CxnSpPr/>
      </xdr:nvCxnSpPr>
      <xdr:spPr>
        <a:xfrm flipV="1">
          <a:off x="11430000" y="70189725"/>
          <a:ext cx="8724900" cy="1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21166</xdr:colOff>
      <xdr:row>179</xdr:row>
      <xdr:rowOff>116417</xdr:rowOff>
    </xdr:from>
    <xdr:to>
      <xdr:col>26</xdr:col>
      <xdr:colOff>592666</xdr:colOff>
      <xdr:row>181</xdr:row>
      <xdr:rowOff>116418</xdr:rowOff>
    </xdr:to>
    <xdr:cxnSp macro="">
      <xdr:nvCxnSpPr>
        <xdr:cNvPr id="138" name="Straight Arrow Connector 137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CxnSpPr/>
      </xdr:nvCxnSpPr>
      <xdr:spPr>
        <a:xfrm>
          <a:off x="7408333" y="34565167"/>
          <a:ext cx="12890500" cy="381001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31750</xdr:colOff>
      <xdr:row>185</xdr:row>
      <xdr:rowOff>105833</xdr:rowOff>
    </xdr:from>
    <xdr:to>
      <xdr:col>26</xdr:col>
      <xdr:colOff>582083</xdr:colOff>
      <xdr:row>185</xdr:row>
      <xdr:rowOff>105833</xdr:rowOff>
    </xdr:to>
    <xdr:cxnSp macro="">
      <xdr:nvCxnSpPr>
        <xdr:cNvPr id="141" name="Straight Arrow Connector 140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CxnSpPr/>
      </xdr:nvCxnSpPr>
      <xdr:spPr>
        <a:xfrm>
          <a:off x="7418917" y="35718750"/>
          <a:ext cx="12869333" cy="0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4233</xdr:colOff>
      <xdr:row>186</xdr:row>
      <xdr:rowOff>120650</xdr:rowOff>
    </xdr:from>
    <xdr:to>
      <xdr:col>26</xdr:col>
      <xdr:colOff>571500</xdr:colOff>
      <xdr:row>187</xdr:row>
      <xdr:rowOff>116416</xdr:rowOff>
    </xdr:to>
    <xdr:cxnSp macro="">
      <xdr:nvCxnSpPr>
        <xdr:cNvPr id="145" name="Straight Arrow Connector 144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CxnSpPr/>
      </xdr:nvCxnSpPr>
      <xdr:spPr>
        <a:xfrm>
          <a:off x="7391400" y="35924067"/>
          <a:ext cx="12886267" cy="186266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25401</xdr:colOff>
      <xdr:row>190</xdr:row>
      <xdr:rowOff>120650</xdr:rowOff>
    </xdr:from>
    <xdr:to>
      <xdr:col>26</xdr:col>
      <xdr:colOff>592667</xdr:colOff>
      <xdr:row>191</xdr:row>
      <xdr:rowOff>0</xdr:rowOff>
    </xdr:to>
    <xdr:cxnSp macro="">
      <xdr:nvCxnSpPr>
        <xdr:cNvPr id="147" name="Straight Arrow Connector 146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CxnSpPr/>
      </xdr:nvCxnSpPr>
      <xdr:spPr>
        <a:xfrm>
          <a:off x="7465484" y="36707233"/>
          <a:ext cx="12886266" cy="69850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19051</xdr:colOff>
      <xdr:row>192</xdr:row>
      <xdr:rowOff>21166</xdr:rowOff>
    </xdr:from>
    <xdr:to>
      <xdr:col>26</xdr:col>
      <xdr:colOff>560917</xdr:colOff>
      <xdr:row>192</xdr:row>
      <xdr:rowOff>135466</xdr:rowOff>
    </xdr:to>
    <xdr:cxnSp macro="">
      <xdr:nvCxnSpPr>
        <xdr:cNvPr id="149" name="Straight Arrow Connector 148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CxnSpPr/>
      </xdr:nvCxnSpPr>
      <xdr:spPr>
        <a:xfrm flipV="1">
          <a:off x="7459134" y="36999333"/>
          <a:ext cx="12860866" cy="114300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23285</xdr:colOff>
      <xdr:row>194</xdr:row>
      <xdr:rowOff>129117</xdr:rowOff>
    </xdr:from>
    <xdr:to>
      <xdr:col>26</xdr:col>
      <xdr:colOff>582084</xdr:colOff>
      <xdr:row>196</xdr:row>
      <xdr:rowOff>21166</xdr:rowOff>
    </xdr:to>
    <xdr:cxnSp macro="">
      <xdr:nvCxnSpPr>
        <xdr:cNvPr id="151" name="Straight Arrow Connector 150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CxnSpPr/>
      </xdr:nvCxnSpPr>
      <xdr:spPr>
        <a:xfrm>
          <a:off x="7463368" y="37498867"/>
          <a:ext cx="12877799" cy="294216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16935</xdr:colOff>
      <xdr:row>198</xdr:row>
      <xdr:rowOff>112183</xdr:rowOff>
    </xdr:from>
    <xdr:to>
      <xdr:col>26</xdr:col>
      <xdr:colOff>603250</xdr:colOff>
      <xdr:row>199</xdr:row>
      <xdr:rowOff>10583</xdr:rowOff>
    </xdr:to>
    <xdr:cxnSp macro="">
      <xdr:nvCxnSpPr>
        <xdr:cNvPr id="153" name="Straight Arrow Connector 152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CxnSpPr/>
      </xdr:nvCxnSpPr>
      <xdr:spPr>
        <a:xfrm>
          <a:off x="7457018" y="38265100"/>
          <a:ext cx="12905315" cy="88900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21168</xdr:colOff>
      <xdr:row>200</xdr:row>
      <xdr:rowOff>127000</xdr:rowOff>
    </xdr:from>
    <xdr:to>
      <xdr:col>26</xdr:col>
      <xdr:colOff>571500</xdr:colOff>
      <xdr:row>202</xdr:row>
      <xdr:rowOff>105833</xdr:rowOff>
    </xdr:to>
    <xdr:cxnSp macro="">
      <xdr:nvCxnSpPr>
        <xdr:cNvPr id="155" name="Straight Arrow Connector 154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CxnSpPr/>
      </xdr:nvCxnSpPr>
      <xdr:spPr>
        <a:xfrm flipV="1">
          <a:off x="7461251" y="38671500"/>
          <a:ext cx="12869332" cy="370416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4235</xdr:colOff>
      <xdr:row>206</xdr:row>
      <xdr:rowOff>42333</xdr:rowOff>
    </xdr:from>
    <xdr:to>
      <xdr:col>27</xdr:col>
      <xdr:colOff>21166</xdr:colOff>
      <xdr:row>206</xdr:row>
      <xdr:rowOff>57149</xdr:rowOff>
    </xdr:to>
    <xdr:cxnSp macro="">
      <xdr:nvCxnSpPr>
        <xdr:cNvPr id="157" name="Straight Arrow Connector 156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CxnSpPr/>
      </xdr:nvCxnSpPr>
      <xdr:spPr>
        <a:xfrm flipV="1">
          <a:off x="7444318" y="39751000"/>
          <a:ext cx="12949765" cy="14816"/>
        </a:xfrm>
        <a:prstGeom prst="straightConnector1">
          <a:avLst/>
        </a:prstGeom>
        <a:ln w="254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25401</xdr:colOff>
      <xdr:row>215</xdr:row>
      <xdr:rowOff>141816</xdr:rowOff>
    </xdr:from>
    <xdr:to>
      <xdr:col>26</xdr:col>
      <xdr:colOff>571500</xdr:colOff>
      <xdr:row>219</xdr:row>
      <xdr:rowOff>116417</xdr:rowOff>
    </xdr:to>
    <xdr:cxnSp macro="">
      <xdr:nvCxnSpPr>
        <xdr:cNvPr id="159" name="Straight Arrow Connector 158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CxnSpPr/>
      </xdr:nvCxnSpPr>
      <xdr:spPr>
        <a:xfrm>
          <a:off x="7465484" y="41617899"/>
          <a:ext cx="12865099" cy="768351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42334</xdr:colOff>
      <xdr:row>214</xdr:row>
      <xdr:rowOff>116417</xdr:rowOff>
    </xdr:from>
    <xdr:to>
      <xdr:col>26</xdr:col>
      <xdr:colOff>575733</xdr:colOff>
      <xdr:row>214</xdr:row>
      <xdr:rowOff>120650</xdr:rowOff>
    </xdr:to>
    <xdr:cxnSp macro="">
      <xdr:nvCxnSpPr>
        <xdr:cNvPr id="161" name="Straight Arrow Connector 160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CxnSpPr/>
      </xdr:nvCxnSpPr>
      <xdr:spPr>
        <a:xfrm>
          <a:off x="7482417" y="41391417"/>
          <a:ext cx="12852399" cy="4233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57151</xdr:colOff>
      <xdr:row>210</xdr:row>
      <xdr:rowOff>116417</xdr:rowOff>
    </xdr:from>
    <xdr:to>
      <xdr:col>26</xdr:col>
      <xdr:colOff>571500</xdr:colOff>
      <xdr:row>211</xdr:row>
      <xdr:rowOff>120650</xdr:rowOff>
    </xdr:to>
    <xdr:cxnSp macro="">
      <xdr:nvCxnSpPr>
        <xdr:cNvPr id="163" name="Straight Arrow Connector 162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CxnSpPr/>
      </xdr:nvCxnSpPr>
      <xdr:spPr>
        <a:xfrm flipV="1">
          <a:off x="7497234" y="40608250"/>
          <a:ext cx="12833349" cy="205317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40218</xdr:colOff>
      <xdr:row>220</xdr:row>
      <xdr:rowOff>95250</xdr:rowOff>
    </xdr:from>
    <xdr:to>
      <xdr:col>26</xdr:col>
      <xdr:colOff>550334</xdr:colOff>
      <xdr:row>220</xdr:row>
      <xdr:rowOff>103716</xdr:rowOff>
    </xdr:to>
    <xdr:cxnSp macro="">
      <xdr:nvCxnSpPr>
        <xdr:cNvPr id="165" name="Straight Arrow Connector 164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CxnSpPr/>
      </xdr:nvCxnSpPr>
      <xdr:spPr>
        <a:xfrm flipV="1">
          <a:off x="7480301" y="42555583"/>
          <a:ext cx="12829116" cy="8466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12702</xdr:colOff>
      <xdr:row>222</xdr:row>
      <xdr:rowOff>129116</xdr:rowOff>
    </xdr:from>
    <xdr:to>
      <xdr:col>26</xdr:col>
      <xdr:colOff>560917</xdr:colOff>
      <xdr:row>224</xdr:row>
      <xdr:rowOff>116417</xdr:rowOff>
    </xdr:to>
    <xdr:cxnSp macro="">
      <xdr:nvCxnSpPr>
        <xdr:cNvPr id="167" name="Straight Arrow Connector 166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CxnSpPr/>
      </xdr:nvCxnSpPr>
      <xdr:spPr>
        <a:xfrm>
          <a:off x="7452785" y="42970449"/>
          <a:ext cx="12867215" cy="389468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592667</xdr:colOff>
      <xdr:row>225</xdr:row>
      <xdr:rowOff>110068</xdr:rowOff>
    </xdr:from>
    <xdr:to>
      <xdr:col>26</xdr:col>
      <xdr:colOff>586317</xdr:colOff>
      <xdr:row>227</xdr:row>
      <xdr:rowOff>127000</xdr:rowOff>
    </xdr:to>
    <xdr:cxnSp macro="">
      <xdr:nvCxnSpPr>
        <xdr:cNvPr id="169" name="Straight Arrow Connector 168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CxnSpPr/>
      </xdr:nvCxnSpPr>
      <xdr:spPr>
        <a:xfrm flipV="1">
          <a:off x="7418917" y="43554651"/>
          <a:ext cx="12926483" cy="419099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16935</xdr:colOff>
      <xdr:row>233</xdr:row>
      <xdr:rowOff>122765</xdr:rowOff>
    </xdr:from>
    <xdr:to>
      <xdr:col>26</xdr:col>
      <xdr:colOff>565150</xdr:colOff>
      <xdr:row>235</xdr:row>
      <xdr:rowOff>120650</xdr:rowOff>
    </xdr:to>
    <xdr:cxnSp macro="">
      <xdr:nvCxnSpPr>
        <xdr:cNvPr id="171" name="Straight Arrow Connector 170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CxnSpPr/>
      </xdr:nvCxnSpPr>
      <xdr:spPr>
        <a:xfrm>
          <a:off x="7457018" y="45133682"/>
          <a:ext cx="12867215" cy="389468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10585</xdr:colOff>
      <xdr:row>236</xdr:row>
      <xdr:rowOff>116417</xdr:rowOff>
    </xdr:from>
    <xdr:to>
      <xdr:col>26</xdr:col>
      <xdr:colOff>571500</xdr:colOff>
      <xdr:row>237</xdr:row>
      <xdr:rowOff>105832</xdr:rowOff>
    </xdr:to>
    <xdr:cxnSp macro="">
      <xdr:nvCxnSpPr>
        <xdr:cNvPr id="172" name="Straight Arrow Connector 171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CxnSpPr/>
      </xdr:nvCxnSpPr>
      <xdr:spPr>
        <a:xfrm flipV="1">
          <a:off x="7450668" y="45709417"/>
          <a:ext cx="12953999" cy="179915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25402</xdr:colOff>
      <xdr:row>241</xdr:row>
      <xdr:rowOff>120649</xdr:rowOff>
    </xdr:from>
    <xdr:to>
      <xdr:col>26</xdr:col>
      <xdr:colOff>571500</xdr:colOff>
      <xdr:row>242</xdr:row>
      <xdr:rowOff>116416</xdr:rowOff>
    </xdr:to>
    <xdr:cxnSp macro="">
      <xdr:nvCxnSpPr>
        <xdr:cNvPr id="174" name="Straight Arrow Connector 173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CxnSpPr/>
      </xdr:nvCxnSpPr>
      <xdr:spPr>
        <a:xfrm>
          <a:off x="7465485" y="46687316"/>
          <a:ext cx="12939182" cy="186267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40218</xdr:colOff>
      <xdr:row>247</xdr:row>
      <xdr:rowOff>74084</xdr:rowOff>
    </xdr:from>
    <xdr:to>
      <xdr:col>26</xdr:col>
      <xdr:colOff>571500</xdr:colOff>
      <xdr:row>249</xdr:row>
      <xdr:rowOff>114300</xdr:rowOff>
    </xdr:to>
    <xdr:cxnSp macro="">
      <xdr:nvCxnSpPr>
        <xdr:cNvPr id="176" name="Straight Arrow Connector 175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CxnSpPr/>
      </xdr:nvCxnSpPr>
      <xdr:spPr>
        <a:xfrm flipV="1">
          <a:off x="7480301" y="47804917"/>
          <a:ext cx="12924366" cy="421216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2118</xdr:colOff>
      <xdr:row>258</xdr:row>
      <xdr:rowOff>118533</xdr:rowOff>
    </xdr:from>
    <xdr:to>
      <xdr:col>27</xdr:col>
      <xdr:colOff>0</xdr:colOff>
      <xdr:row>259</xdr:row>
      <xdr:rowOff>105833</xdr:rowOff>
    </xdr:to>
    <xdr:cxnSp macro="">
      <xdr:nvCxnSpPr>
        <xdr:cNvPr id="178" name="Straight Arrow Connector 177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CxnSpPr/>
      </xdr:nvCxnSpPr>
      <xdr:spPr>
        <a:xfrm>
          <a:off x="7442201" y="49966033"/>
          <a:ext cx="13004799" cy="177800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52917</xdr:colOff>
      <xdr:row>253</xdr:row>
      <xdr:rowOff>105833</xdr:rowOff>
    </xdr:from>
    <xdr:to>
      <xdr:col>26</xdr:col>
      <xdr:colOff>575733</xdr:colOff>
      <xdr:row>255</xdr:row>
      <xdr:rowOff>120649</xdr:rowOff>
    </xdr:to>
    <xdr:cxnSp macro="">
      <xdr:nvCxnSpPr>
        <xdr:cNvPr id="180" name="Straight Arrow Connector 179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CxnSpPr/>
      </xdr:nvCxnSpPr>
      <xdr:spPr>
        <a:xfrm>
          <a:off x="7493000" y="49000833"/>
          <a:ext cx="12915900" cy="395816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35984</xdr:colOff>
      <xdr:row>250</xdr:row>
      <xdr:rowOff>42334</xdr:rowOff>
    </xdr:from>
    <xdr:to>
      <xdr:col>26</xdr:col>
      <xdr:colOff>571500</xdr:colOff>
      <xdr:row>252</xdr:row>
      <xdr:rowOff>120650</xdr:rowOff>
    </xdr:to>
    <xdr:cxnSp macro="">
      <xdr:nvCxnSpPr>
        <xdr:cNvPr id="182" name="Straight Arrow Connector 181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CxnSpPr/>
      </xdr:nvCxnSpPr>
      <xdr:spPr>
        <a:xfrm flipV="1">
          <a:off x="7476067" y="48344667"/>
          <a:ext cx="12928600" cy="480483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</xdr:colOff>
      <xdr:row>276</xdr:row>
      <xdr:rowOff>114300</xdr:rowOff>
    </xdr:from>
    <xdr:to>
      <xdr:col>26</xdr:col>
      <xdr:colOff>575733</xdr:colOff>
      <xdr:row>277</xdr:row>
      <xdr:rowOff>110066</xdr:rowOff>
    </xdr:to>
    <xdr:cxnSp macro="">
      <xdr:nvCxnSpPr>
        <xdr:cNvPr id="184" name="Straight Arrow Connector 183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CxnSpPr/>
      </xdr:nvCxnSpPr>
      <xdr:spPr>
        <a:xfrm>
          <a:off x="7458075" y="53425725"/>
          <a:ext cx="12872508" cy="186266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6351</xdr:colOff>
      <xdr:row>261</xdr:row>
      <xdr:rowOff>84667</xdr:rowOff>
    </xdr:from>
    <xdr:to>
      <xdr:col>26</xdr:col>
      <xdr:colOff>560916</xdr:colOff>
      <xdr:row>262</xdr:row>
      <xdr:rowOff>101600</xdr:rowOff>
    </xdr:to>
    <xdr:cxnSp macro="">
      <xdr:nvCxnSpPr>
        <xdr:cNvPr id="186" name="Straight Arrow Connector 185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CxnSpPr/>
      </xdr:nvCxnSpPr>
      <xdr:spPr>
        <a:xfrm flipV="1">
          <a:off x="7446434" y="50514250"/>
          <a:ext cx="12947649" cy="207433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52917</xdr:colOff>
      <xdr:row>169</xdr:row>
      <xdr:rowOff>127000</xdr:rowOff>
    </xdr:from>
    <xdr:to>
      <xdr:col>26</xdr:col>
      <xdr:colOff>596900</xdr:colOff>
      <xdr:row>172</xdr:row>
      <xdr:rowOff>111125</xdr:rowOff>
    </xdr:to>
    <xdr:cxnSp macro="">
      <xdr:nvCxnSpPr>
        <xdr:cNvPr id="114" name="Straight Arrow Connector 113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CxnSpPr/>
      </xdr:nvCxnSpPr>
      <xdr:spPr>
        <a:xfrm>
          <a:off x="15335250" y="32607250"/>
          <a:ext cx="5094817" cy="566208"/>
        </a:xfrm>
        <a:prstGeom prst="straightConnector1">
          <a:avLst/>
        </a:prstGeom>
        <a:ln w="127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25400</xdr:colOff>
      <xdr:row>159</xdr:row>
      <xdr:rowOff>120650</xdr:rowOff>
    </xdr:from>
    <xdr:to>
      <xdr:col>26</xdr:col>
      <xdr:colOff>582083</xdr:colOff>
      <xdr:row>160</xdr:row>
      <xdr:rowOff>105833</xdr:rowOff>
    </xdr:to>
    <xdr:cxnSp macro="">
      <xdr:nvCxnSpPr>
        <xdr:cNvPr id="117" name="Straight Arrow Connector 116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CxnSpPr/>
      </xdr:nvCxnSpPr>
      <xdr:spPr>
        <a:xfrm>
          <a:off x="15307733" y="30685317"/>
          <a:ext cx="5107517" cy="175683"/>
        </a:xfrm>
        <a:prstGeom prst="straightConnector1">
          <a:avLst/>
        </a:prstGeom>
        <a:ln w="127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8467</xdr:colOff>
      <xdr:row>155</xdr:row>
      <xdr:rowOff>95250</xdr:rowOff>
    </xdr:from>
    <xdr:to>
      <xdr:col>27</xdr:col>
      <xdr:colOff>10583</xdr:colOff>
      <xdr:row>155</xdr:row>
      <xdr:rowOff>103717</xdr:rowOff>
    </xdr:to>
    <xdr:cxnSp macro="">
      <xdr:nvCxnSpPr>
        <xdr:cNvPr id="120" name="Straight Arrow Connector 119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CxnSpPr/>
      </xdr:nvCxnSpPr>
      <xdr:spPr>
        <a:xfrm flipV="1">
          <a:off x="15290800" y="29876750"/>
          <a:ext cx="5166783" cy="8467"/>
        </a:xfrm>
        <a:prstGeom prst="straightConnector1">
          <a:avLst/>
        </a:prstGeom>
        <a:ln w="127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2117</xdr:colOff>
      <xdr:row>143</xdr:row>
      <xdr:rowOff>110067</xdr:rowOff>
    </xdr:from>
    <xdr:to>
      <xdr:col>27</xdr:col>
      <xdr:colOff>4233</xdr:colOff>
      <xdr:row>143</xdr:row>
      <xdr:rowOff>118534</xdr:rowOff>
    </xdr:to>
    <xdr:cxnSp macro="">
      <xdr:nvCxnSpPr>
        <xdr:cNvPr id="121" name="Straight Arrow Connector 120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CxnSpPr/>
      </xdr:nvCxnSpPr>
      <xdr:spPr>
        <a:xfrm flipV="1">
          <a:off x="15284450" y="27573817"/>
          <a:ext cx="5166783" cy="8467"/>
        </a:xfrm>
        <a:prstGeom prst="straightConnector1">
          <a:avLst/>
        </a:prstGeom>
        <a:ln w="127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4234</xdr:colOff>
      <xdr:row>179</xdr:row>
      <xdr:rowOff>120650</xdr:rowOff>
    </xdr:from>
    <xdr:to>
      <xdr:col>26</xdr:col>
      <xdr:colOff>582083</xdr:colOff>
      <xdr:row>181</xdr:row>
      <xdr:rowOff>52917</xdr:rowOff>
    </xdr:to>
    <xdr:cxnSp macro="">
      <xdr:nvCxnSpPr>
        <xdr:cNvPr id="122" name="Straight Arrow Connector 12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CxnSpPr/>
      </xdr:nvCxnSpPr>
      <xdr:spPr>
        <a:xfrm>
          <a:off x="15286567" y="34569400"/>
          <a:ext cx="5128683" cy="313267"/>
        </a:xfrm>
        <a:prstGeom prst="straightConnector1">
          <a:avLst/>
        </a:prstGeom>
        <a:ln w="127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40217</xdr:colOff>
      <xdr:row>180</xdr:row>
      <xdr:rowOff>114300</xdr:rowOff>
    </xdr:from>
    <xdr:to>
      <xdr:col>26</xdr:col>
      <xdr:colOff>603250</xdr:colOff>
      <xdr:row>182</xdr:row>
      <xdr:rowOff>116417</xdr:rowOff>
    </xdr:to>
    <xdr:cxnSp macro="">
      <xdr:nvCxnSpPr>
        <xdr:cNvPr id="123" name="Straight Arrow Connector 122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CxnSpPr/>
      </xdr:nvCxnSpPr>
      <xdr:spPr>
        <a:xfrm>
          <a:off x="15322550" y="34753550"/>
          <a:ext cx="5113867" cy="393700"/>
        </a:xfrm>
        <a:prstGeom prst="straightConnector1">
          <a:avLst/>
        </a:prstGeom>
        <a:ln w="127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31750</xdr:colOff>
      <xdr:row>181</xdr:row>
      <xdr:rowOff>127000</xdr:rowOff>
    </xdr:from>
    <xdr:to>
      <xdr:col>27</xdr:col>
      <xdr:colOff>4233</xdr:colOff>
      <xdr:row>184</xdr:row>
      <xdr:rowOff>141817</xdr:rowOff>
    </xdr:to>
    <xdr:cxnSp macro="">
      <xdr:nvCxnSpPr>
        <xdr:cNvPr id="124" name="Straight Arrow Connector 123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CxnSpPr/>
      </xdr:nvCxnSpPr>
      <xdr:spPr>
        <a:xfrm>
          <a:off x="15314083" y="34956750"/>
          <a:ext cx="5137150" cy="596900"/>
        </a:xfrm>
        <a:prstGeom prst="straightConnector1">
          <a:avLst/>
        </a:prstGeom>
        <a:ln w="127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25400</xdr:colOff>
      <xdr:row>182</xdr:row>
      <xdr:rowOff>88900</xdr:rowOff>
    </xdr:from>
    <xdr:to>
      <xdr:col>26</xdr:col>
      <xdr:colOff>603250</xdr:colOff>
      <xdr:row>186</xdr:row>
      <xdr:rowOff>10583</xdr:rowOff>
    </xdr:to>
    <xdr:cxnSp macro="">
      <xdr:nvCxnSpPr>
        <xdr:cNvPr id="125" name="Straight Arrow Connector 124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CxnSpPr/>
      </xdr:nvCxnSpPr>
      <xdr:spPr>
        <a:xfrm>
          <a:off x="15307733" y="35119733"/>
          <a:ext cx="5128684" cy="694267"/>
        </a:xfrm>
        <a:prstGeom prst="straightConnector1">
          <a:avLst/>
        </a:prstGeom>
        <a:ln w="127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19050</xdr:colOff>
      <xdr:row>190</xdr:row>
      <xdr:rowOff>93134</xdr:rowOff>
    </xdr:from>
    <xdr:to>
      <xdr:col>26</xdr:col>
      <xdr:colOff>592666</xdr:colOff>
      <xdr:row>192</xdr:row>
      <xdr:rowOff>0</xdr:rowOff>
    </xdr:to>
    <xdr:cxnSp macro="">
      <xdr:nvCxnSpPr>
        <xdr:cNvPr id="127" name="Straight Arrow Connector 126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CxnSpPr/>
      </xdr:nvCxnSpPr>
      <xdr:spPr>
        <a:xfrm>
          <a:off x="15301383" y="36679717"/>
          <a:ext cx="5124450" cy="298450"/>
        </a:xfrm>
        <a:prstGeom prst="straightConnector1">
          <a:avLst/>
        </a:prstGeom>
        <a:ln w="127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12700</xdr:colOff>
      <xdr:row>192</xdr:row>
      <xdr:rowOff>0</xdr:rowOff>
    </xdr:from>
    <xdr:to>
      <xdr:col>26</xdr:col>
      <xdr:colOff>550333</xdr:colOff>
      <xdr:row>192</xdr:row>
      <xdr:rowOff>129117</xdr:rowOff>
    </xdr:to>
    <xdr:cxnSp macro="">
      <xdr:nvCxnSpPr>
        <xdr:cNvPr id="129" name="Straight Arrow Connector 128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CxnSpPr/>
      </xdr:nvCxnSpPr>
      <xdr:spPr>
        <a:xfrm flipV="1">
          <a:off x="15295033" y="36978167"/>
          <a:ext cx="5088467" cy="129117"/>
        </a:xfrm>
        <a:prstGeom prst="straightConnector1">
          <a:avLst/>
        </a:prstGeom>
        <a:ln w="127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6350</xdr:colOff>
      <xdr:row>199</xdr:row>
      <xdr:rowOff>143934</xdr:rowOff>
    </xdr:from>
    <xdr:to>
      <xdr:col>26</xdr:col>
      <xdr:colOff>560916</xdr:colOff>
      <xdr:row>201</xdr:row>
      <xdr:rowOff>105834</xdr:rowOff>
    </xdr:to>
    <xdr:cxnSp macro="">
      <xdr:nvCxnSpPr>
        <xdr:cNvPr id="131" name="Straight Arrow Connector 130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CxnSpPr/>
      </xdr:nvCxnSpPr>
      <xdr:spPr>
        <a:xfrm>
          <a:off x="15288683" y="38487351"/>
          <a:ext cx="5105400" cy="364066"/>
        </a:xfrm>
        <a:prstGeom prst="straightConnector1">
          <a:avLst/>
        </a:prstGeom>
        <a:ln w="127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594783</xdr:colOff>
      <xdr:row>195</xdr:row>
      <xdr:rowOff>44450</xdr:rowOff>
    </xdr:from>
    <xdr:to>
      <xdr:col>26</xdr:col>
      <xdr:colOff>571500</xdr:colOff>
      <xdr:row>195</xdr:row>
      <xdr:rowOff>169334</xdr:rowOff>
    </xdr:to>
    <xdr:cxnSp macro="">
      <xdr:nvCxnSpPr>
        <xdr:cNvPr id="133" name="Straight Arrow Connector 132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CxnSpPr/>
      </xdr:nvCxnSpPr>
      <xdr:spPr>
        <a:xfrm>
          <a:off x="15263283" y="37615283"/>
          <a:ext cx="5141384" cy="124884"/>
        </a:xfrm>
        <a:prstGeom prst="straightConnector1">
          <a:avLst/>
        </a:prstGeom>
        <a:ln w="127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603249</xdr:colOff>
      <xdr:row>203</xdr:row>
      <xdr:rowOff>42334</xdr:rowOff>
    </xdr:from>
    <xdr:to>
      <xdr:col>26</xdr:col>
      <xdr:colOff>603250</xdr:colOff>
      <xdr:row>203</xdr:row>
      <xdr:rowOff>95251</xdr:rowOff>
    </xdr:to>
    <xdr:cxnSp macro="">
      <xdr:nvCxnSpPr>
        <xdr:cNvPr id="135" name="Straight Arrow Connector 134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CxnSpPr/>
      </xdr:nvCxnSpPr>
      <xdr:spPr>
        <a:xfrm flipV="1">
          <a:off x="15271749" y="39168917"/>
          <a:ext cx="5164668" cy="52917"/>
        </a:xfrm>
        <a:prstGeom prst="straightConnector1">
          <a:avLst/>
        </a:prstGeom>
        <a:ln w="127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4233</xdr:colOff>
      <xdr:row>207</xdr:row>
      <xdr:rowOff>120651</xdr:rowOff>
    </xdr:from>
    <xdr:to>
      <xdr:col>27</xdr:col>
      <xdr:colOff>0</xdr:colOff>
      <xdr:row>208</xdr:row>
      <xdr:rowOff>137583</xdr:rowOff>
    </xdr:to>
    <xdr:cxnSp macro="">
      <xdr:nvCxnSpPr>
        <xdr:cNvPr id="137" name="Straight Arrow Connector 136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CxnSpPr/>
      </xdr:nvCxnSpPr>
      <xdr:spPr>
        <a:xfrm>
          <a:off x="15286566" y="40019818"/>
          <a:ext cx="5160434" cy="218015"/>
        </a:xfrm>
        <a:prstGeom prst="straightConnector1">
          <a:avLst/>
        </a:prstGeom>
        <a:ln w="127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29633</xdr:colOff>
      <xdr:row>209</xdr:row>
      <xdr:rowOff>124885</xdr:rowOff>
    </xdr:from>
    <xdr:to>
      <xdr:col>26</xdr:col>
      <xdr:colOff>592666</xdr:colOff>
      <xdr:row>210</xdr:row>
      <xdr:rowOff>84667</xdr:rowOff>
    </xdr:to>
    <xdr:cxnSp macro="">
      <xdr:nvCxnSpPr>
        <xdr:cNvPr id="139" name="Straight Arrow Connector 138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CxnSpPr/>
      </xdr:nvCxnSpPr>
      <xdr:spPr>
        <a:xfrm>
          <a:off x="15311966" y="40426218"/>
          <a:ext cx="5113867" cy="150282"/>
        </a:xfrm>
        <a:prstGeom prst="straightConnector1">
          <a:avLst/>
        </a:prstGeom>
        <a:ln w="127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23283</xdr:colOff>
      <xdr:row>217</xdr:row>
      <xdr:rowOff>118534</xdr:rowOff>
    </xdr:from>
    <xdr:to>
      <xdr:col>26</xdr:col>
      <xdr:colOff>582083</xdr:colOff>
      <xdr:row>221</xdr:row>
      <xdr:rowOff>116417</xdr:rowOff>
    </xdr:to>
    <xdr:cxnSp macro="">
      <xdr:nvCxnSpPr>
        <xdr:cNvPr id="142" name="Straight Arrow Connector 141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CxnSpPr/>
      </xdr:nvCxnSpPr>
      <xdr:spPr>
        <a:xfrm>
          <a:off x="15305616" y="41996784"/>
          <a:ext cx="5109634" cy="770466"/>
        </a:xfrm>
        <a:prstGeom prst="straightConnector1">
          <a:avLst/>
        </a:prstGeom>
        <a:ln w="127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21167</xdr:colOff>
      <xdr:row>264</xdr:row>
      <xdr:rowOff>127000</xdr:rowOff>
    </xdr:from>
    <xdr:to>
      <xdr:col>26</xdr:col>
      <xdr:colOff>571500</xdr:colOff>
      <xdr:row>264</xdr:row>
      <xdr:rowOff>127000</xdr:rowOff>
    </xdr:to>
    <xdr:cxnSp macro="">
      <xdr:nvCxnSpPr>
        <xdr:cNvPr id="143" name="Straight Arrow Connector 142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CxnSpPr/>
      </xdr:nvCxnSpPr>
      <xdr:spPr>
        <a:xfrm>
          <a:off x="15303500" y="51128083"/>
          <a:ext cx="5101167" cy="0"/>
        </a:xfrm>
        <a:prstGeom prst="straightConnector1">
          <a:avLst/>
        </a:prstGeom>
        <a:ln w="127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35983</xdr:colOff>
      <xdr:row>260</xdr:row>
      <xdr:rowOff>110066</xdr:rowOff>
    </xdr:from>
    <xdr:to>
      <xdr:col>26</xdr:col>
      <xdr:colOff>586316</xdr:colOff>
      <xdr:row>260</xdr:row>
      <xdr:rowOff>110066</xdr:rowOff>
    </xdr:to>
    <xdr:cxnSp macro="">
      <xdr:nvCxnSpPr>
        <xdr:cNvPr id="146" name="Straight Arrow Connector 145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CxnSpPr/>
      </xdr:nvCxnSpPr>
      <xdr:spPr>
        <a:xfrm>
          <a:off x="15318316" y="50349149"/>
          <a:ext cx="5101167" cy="0"/>
        </a:xfrm>
        <a:prstGeom prst="straightConnector1">
          <a:avLst/>
        </a:prstGeom>
        <a:ln w="127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8466</xdr:colOff>
      <xdr:row>250</xdr:row>
      <xdr:rowOff>103716</xdr:rowOff>
    </xdr:from>
    <xdr:to>
      <xdr:col>26</xdr:col>
      <xdr:colOff>558799</xdr:colOff>
      <xdr:row>250</xdr:row>
      <xdr:rowOff>103716</xdr:rowOff>
    </xdr:to>
    <xdr:cxnSp macro="">
      <xdr:nvCxnSpPr>
        <xdr:cNvPr id="148" name="Straight Arrow Connector 147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CxnSpPr/>
      </xdr:nvCxnSpPr>
      <xdr:spPr>
        <a:xfrm>
          <a:off x="15290799" y="48406049"/>
          <a:ext cx="5101167" cy="0"/>
        </a:xfrm>
        <a:prstGeom prst="straightConnector1">
          <a:avLst/>
        </a:prstGeom>
        <a:ln w="127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21166</xdr:colOff>
      <xdr:row>370</xdr:row>
      <xdr:rowOff>95250</xdr:rowOff>
    </xdr:from>
    <xdr:to>
      <xdr:col>26</xdr:col>
      <xdr:colOff>571499</xdr:colOff>
      <xdr:row>370</xdr:row>
      <xdr:rowOff>95250</xdr:rowOff>
    </xdr:to>
    <xdr:cxnSp macro="">
      <xdr:nvCxnSpPr>
        <xdr:cNvPr id="150" name="Straight Arrow Connector 149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CxnSpPr/>
      </xdr:nvCxnSpPr>
      <xdr:spPr>
        <a:xfrm>
          <a:off x="15303499" y="71448083"/>
          <a:ext cx="5101167" cy="0"/>
        </a:xfrm>
        <a:prstGeom prst="straightConnector1">
          <a:avLst/>
        </a:prstGeom>
        <a:ln w="127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10583</xdr:colOff>
      <xdr:row>282</xdr:row>
      <xdr:rowOff>105833</xdr:rowOff>
    </xdr:from>
    <xdr:to>
      <xdr:col>26</xdr:col>
      <xdr:colOff>550333</xdr:colOff>
      <xdr:row>285</xdr:row>
      <xdr:rowOff>137583</xdr:rowOff>
    </xdr:to>
    <xdr:cxnSp macro="">
      <xdr:nvCxnSpPr>
        <xdr:cNvPr id="152" name="Straight Arrow Connector 151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CxnSpPr/>
      </xdr:nvCxnSpPr>
      <xdr:spPr>
        <a:xfrm>
          <a:off x="15292916" y="54599416"/>
          <a:ext cx="5090584" cy="613834"/>
        </a:xfrm>
        <a:prstGeom prst="straightConnector1">
          <a:avLst/>
        </a:prstGeom>
        <a:ln w="127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25399</xdr:colOff>
      <xdr:row>278</xdr:row>
      <xdr:rowOff>99482</xdr:rowOff>
    </xdr:from>
    <xdr:to>
      <xdr:col>26</xdr:col>
      <xdr:colOff>565149</xdr:colOff>
      <xdr:row>281</xdr:row>
      <xdr:rowOff>120650</xdr:rowOff>
    </xdr:to>
    <xdr:cxnSp macro="">
      <xdr:nvCxnSpPr>
        <xdr:cNvPr id="154" name="Straight Arrow Connector 153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CxnSpPr/>
      </xdr:nvCxnSpPr>
      <xdr:spPr>
        <a:xfrm>
          <a:off x="15307732" y="53809899"/>
          <a:ext cx="5090584" cy="613834"/>
        </a:xfrm>
        <a:prstGeom prst="straightConnector1">
          <a:avLst/>
        </a:prstGeom>
        <a:ln w="127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184</xdr:row>
      <xdr:rowOff>38100</xdr:rowOff>
    </xdr:from>
    <xdr:to>
      <xdr:col>26</xdr:col>
      <xdr:colOff>600075</xdr:colOff>
      <xdr:row>185</xdr:row>
      <xdr:rowOff>171451</xdr:rowOff>
    </xdr:to>
    <xdr:cxnSp macro="">
      <xdr:nvCxnSpPr>
        <xdr:cNvPr id="136" name="Straight Arrow Connector 135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CxnSpPr/>
      </xdr:nvCxnSpPr>
      <xdr:spPr>
        <a:xfrm flipV="1">
          <a:off x="11553825" y="35452050"/>
          <a:ext cx="8801100" cy="333376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981075</xdr:colOff>
      <xdr:row>186</xdr:row>
      <xdr:rowOff>57150</xdr:rowOff>
    </xdr:from>
    <xdr:to>
      <xdr:col>26</xdr:col>
      <xdr:colOff>590550</xdr:colOff>
      <xdr:row>187</xdr:row>
      <xdr:rowOff>47626</xdr:rowOff>
    </xdr:to>
    <xdr:cxnSp macro="">
      <xdr:nvCxnSpPr>
        <xdr:cNvPr id="140" name="Straight Arrow Connector 139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CxnSpPr/>
      </xdr:nvCxnSpPr>
      <xdr:spPr>
        <a:xfrm flipV="1">
          <a:off x="11534775" y="35861625"/>
          <a:ext cx="8810625" cy="180976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workbookViewId="0">
      <selection activeCell="B13" sqref="B13"/>
    </sheetView>
  </sheetViews>
  <sheetFormatPr defaultRowHeight="15"/>
  <sheetData>
    <row r="1" spans="1:2">
      <c r="A1" t="s">
        <v>0</v>
      </c>
    </row>
    <row r="2" spans="1:2">
      <c r="A2" t="s">
        <v>1</v>
      </c>
    </row>
    <row r="4" spans="1:2">
      <c r="A4" t="s">
        <v>2</v>
      </c>
    </row>
    <row r="5" spans="1:2">
      <c r="A5" t="s">
        <v>3</v>
      </c>
    </row>
    <row r="7" spans="1:2">
      <c r="A7" s="109" t="s">
        <v>4</v>
      </c>
      <c r="B7" t="s">
        <v>5</v>
      </c>
    </row>
    <row r="8" spans="1:2">
      <c r="A8" s="109" t="s">
        <v>6</v>
      </c>
      <c r="B8" t="s">
        <v>7</v>
      </c>
    </row>
    <row r="9" spans="1:2">
      <c r="A9" s="109" t="s">
        <v>8</v>
      </c>
      <c r="B9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0"/>
  <sheetViews>
    <sheetView workbookViewId="0">
      <pane ySplit="1" topLeftCell="A116" activePane="bottomLeft" state="frozen"/>
      <selection pane="bottomLeft" activeCell="K5" sqref="K5"/>
    </sheetView>
  </sheetViews>
  <sheetFormatPr defaultRowHeight="15"/>
  <cols>
    <col min="1" max="1" width="4.7109375" style="105" customWidth="1"/>
    <col min="2" max="2" width="3.28515625" style="105" customWidth="1"/>
    <col min="3" max="3" width="7.85546875" style="105" customWidth="1"/>
    <col min="4" max="4" width="20.7109375" style="105" customWidth="1"/>
    <col min="5" max="5" width="10.140625" customWidth="1"/>
    <col min="6" max="6" width="10.42578125" customWidth="1"/>
    <col min="7" max="7" width="15.85546875" style="105" customWidth="1"/>
    <col min="8" max="8" width="6.28515625" style="105" customWidth="1"/>
    <col min="9" max="9" width="7.5703125" style="105" customWidth="1"/>
    <col min="10" max="10" width="8" style="105" customWidth="1"/>
    <col min="11" max="11" width="123.7109375" style="105" customWidth="1"/>
  </cols>
  <sheetData>
    <row r="1" spans="1:11">
      <c r="A1" s="106" t="s">
        <v>10</v>
      </c>
      <c r="B1" s="106" t="s">
        <v>11</v>
      </c>
      <c r="C1" s="106" t="s">
        <v>12</v>
      </c>
      <c r="D1" s="106" t="s">
        <v>13</v>
      </c>
      <c r="E1" s="127" t="s">
        <v>14</v>
      </c>
      <c r="F1" s="127" t="s">
        <v>15</v>
      </c>
      <c r="G1" s="106" t="s">
        <v>16</v>
      </c>
      <c r="H1" s="106" t="s">
        <v>17</v>
      </c>
      <c r="I1" s="106" t="s">
        <v>18</v>
      </c>
      <c r="J1" s="106" t="s">
        <v>19</v>
      </c>
      <c r="K1" s="107" t="s">
        <v>20</v>
      </c>
    </row>
    <row r="2" spans="1:11">
      <c r="A2" s="105" t="s">
        <v>21</v>
      </c>
      <c r="B2" s="105" t="s">
        <v>22</v>
      </c>
      <c r="C2" s="105" t="s">
        <v>23</v>
      </c>
      <c r="D2" s="105" t="s">
        <v>24</v>
      </c>
      <c r="E2" t="s">
        <v>25</v>
      </c>
      <c r="F2" t="s">
        <v>26</v>
      </c>
      <c r="G2" s="105" t="s">
        <v>27</v>
      </c>
      <c r="H2" s="105" t="s">
        <v>22</v>
      </c>
      <c r="I2" s="105" t="s">
        <v>28</v>
      </c>
      <c r="K2" s="105" t="s">
        <v>29</v>
      </c>
    </row>
    <row r="3" spans="1:11">
      <c r="A3" s="105" t="s">
        <v>21</v>
      </c>
      <c r="B3" s="105" t="s">
        <v>22</v>
      </c>
      <c r="C3" s="105" t="s">
        <v>30</v>
      </c>
      <c r="D3" s="105" t="s">
        <v>31</v>
      </c>
      <c r="E3" t="s">
        <v>25</v>
      </c>
      <c r="F3" t="s">
        <v>32</v>
      </c>
      <c r="G3" s="105" t="s">
        <v>27</v>
      </c>
      <c r="H3" s="105" t="s">
        <v>22</v>
      </c>
      <c r="I3" s="105" t="s">
        <v>33</v>
      </c>
      <c r="J3" s="105" t="s">
        <v>34</v>
      </c>
      <c r="K3" s="105" t="s">
        <v>35</v>
      </c>
    </row>
    <row r="4" spans="1:11">
      <c r="A4" s="105" t="s">
        <v>36</v>
      </c>
      <c r="B4" s="105" t="s">
        <v>22</v>
      </c>
      <c r="C4" s="105" t="s">
        <v>37</v>
      </c>
      <c r="D4" s="105" t="s">
        <v>31</v>
      </c>
      <c r="E4" t="s">
        <v>25</v>
      </c>
      <c r="F4" t="s">
        <v>32</v>
      </c>
      <c r="K4" s="105" t="s">
        <v>38</v>
      </c>
    </row>
    <row r="5" spans="1:11">
      <c r="A5" s="105" t="s">
        <v>21</v>
      </c>
      <c r="B5" s="105" t="s">
        <v>22</v>
      </c>
      <c r="C5" s="105" t="s">
        <v>39</v>
      </c>
      <c r="D5" s="105" t="s">
        <v>40</v>
      </c>
      <c r="E5" t="s">
        <v>41</v>
      </c>
      <c r="F5" t="s">
        <v>42</v>
      </c>
      <c r="G5" s="105" t="s">
        <v>27</v>
      </c>
      <c r="H5" s="105" t="s">
        <v>22</v>
      </c>
      <c r="I5" s="105" t="s">
        <v>28</v>
      </c>
      <c r="J5" s="105" t="s">
        <v>43</v>
      </c>
    </row>
    <row r="6" spans="1:11">
      <c r="A6" s="105" t="s">
        <v>21</v>
      </c>
      <c r="B6" s="105" t="s">
        <v>22</v>
      </c>
      <c r="C6" s="105" t="s">
        <v>44</v>
      </c>
      <c r="D6" s="105" t="s">
        <v>45</v>
      </c>
      <c r="E6" t="s">
        <v>46</v>
      </c>
      <c r="F6" t="s">
        <v>47</v>
      </c>
      <c r="G6" s="105" t="s">
        <v>27</v>
      </c>
      <c r="H6" s="105" t="s">
        <v>22</v>
      </c>
      <c r="I6" s="105" t="s">
        <v>33</v>
      </c>
      <c r="K6" s="105" t="s">
        <v>48</v>
      </c>
    </row>
    <row r="7" spans="1:11">
      <c r="A7" s="105" t="s">
        <v>21</v>
      </c>
      <c r="B7" s="105" t="s">
        <v>22</v>
      </c>
      <c r="C7" s="105" t="s">
        <v>49</v>
      </c>
      <c r="D7" s="105" t="s">
        <v>40</v>
      </c>
      <c r="E7" t="s">
        <v>50</v>
      </c>
      <c r="F7" t="s">
        <v>51</v>
      </c>
      <c r="G7" s="105" t="s">
        <v>27</v>
      </c>
      <c r="H7" s="105" t="s">
        <v>22</v>
      </c>
      <c r="I7" s="105" t="s">
        <v>28</v>
      </c>
    </row>
    <row r="8" spans="1:11">
      <c r="A8" s="105" t="s">
        <v>21</v>
      </c>
      <c r="B8" s="105" t="s">
        <v>22</v>
      </c>
      <c r="C8" s="105" t="s">
        <v>52</v>
      </c>
      <c r="D8" s="105" t="s">
        <v>40</v>
      </c>
      <c r="E8" t="s">
        <v>53</v>
      </c>
      <c r="F8" t="s">
        <v>54</v>
      </c>
      <c r="G8" s="105" t="s">
        <v>27</v>
      </c>
      <c r="H8" s="105" t="s">
        <v>22</v>
      </c>
      <c r="I8" s="105" t="s">
        <v>55</v>
      </c>
    </row>
    <row r="9" spans="1:11">
      <c r="A9" s="105" t="s">
        <v>21</v>
      </c>
      <c r="B9" s="105" t="s">
        <v>22</v>
      </c>
      <c r="C9" s="105" t="s">
        <v>56</v>
      </c>
      <c r="D9" s="105" t="s">
        <v>31</v>
      </c>
      <c r="E9" t="s">
        <v>57</v>
      </c>
      <c r="F9" t="s">
        <v>58</v>
      </c>
      <c r="G9" s="105" t="s">
        <v>27</v>
      </c>
      <c r="H9" s="105" t="s">
        <v>22</v>
      </c>
      <c r="I9" s="105" t="s">
        <v>43</v>
      </c>
    </row>
    <row r="10" spans="1:11">
      <c r="A10" s="105" t="s">
        <v>21</v>
      </c>
      <c r="B10" s="105" t="s">
        <v>22</v>
      </c>
      <c r="C10" s="105" t="s">
        <v>59</v>
      </c>
      <c r="D10" s="105" t="s">
        <v>45</v>
      </c>
      <c r="E10" t="s">
        <v>57</v>
      </c>
      <c r="F10" t="s">
        <v>60</v>
      </c>
      <c r="G10" s="105" t="s">
        <v>27</v>
      </c>
      <c r="H10" s="105" t="s">
        <v>22</v>
      </c>
      <c r="I10" s="105" t="s">
        <v>61</v>
      </c>
    </row>
    <row r="11" spans="1:11">
      <c r="A11" s="105" t="s">
        <v>21</v>
      </c>
      <c r="B11" s="105" t="s">
        <v>22</v>
      </c>
      <c r="C11" s="105" t="s">
        <v>62</v>
      </c>
      <c r="D11" s="105" t="s">
        <v>40</v>
      </c>
      <c r="E11" t="s">
        <v>57</v>
      </c>
      <c r="F11" t="s">
        <v>63</v>
      </c>
      <c r="G11" s="105" t="s">
        <v>27</v>
      </c>
      <c r="K11" s="105" t="s">
        <v>64</v>
      </c>
    </row>
    <row r="12" spans="1:11">
      <c r="A12" s="105" t="s">
        <v>21</v>
      </c>
      <c r="B12" s="105" t="s">
        <v>22</v>
      </c>
      <c r="C12" s="105" t="s">
        <v>65</v>
      </c>
      <c r="D12" s="105" t="s">
        <v>40</v>
      </c>
      <c r="E12" t="s">
        <v>66</v>
      </c>
      <c r="F12" t="s">
        <v>60</v>
      </c>
      <c r="G12" s="105" t="s">
        <v>27</v>
      </c>
      <c r="K12" s="105" t="s">
        <v>67</v>
      </c>
    </row>
    <row r="13" spans="1:11">
      <c r="A13" s="105" t="s">
        <v>21</v>
      </c>
      <c r="B13" s="105" t="s">
        <v>22</v>
      </c>
      <c r="C13" s="105" t="s">
        <v>68</v>
      </c>
      <c r="D13" s="105" t="s">
        <v>31</v>
      </c>
      <c r="E13" t="s">
        <v>69</v>
      </c>
      <c r="F13" t="s">
        <v>70</v>
      </c>
      <c r="G13" s="105" t="s">
        <v>27</v>
      </c>
      <c r="H13" s="105" t="s">
        <v>22</v>
      </c>
      <c r="I13" s="105" t="s">
        <v>71</v>
      </c>
      <c r="J13" s="105" t="s">
        <v>72</v>
      </c>
      <c r="K13" s="105" t="s">
        <v>73</v>
      </c>
    </row>
    <row r="14" spans="1:11">
      <c r="A14" s="105" t="s">
        <v>21</v>
      </c>
      <c r="B14" s="105" t="s">
        <v>22</v>
      </c>
      <c r="C14" s="105" t="s">
        <v>74</v>
      </c>
      <c r="D14" s="105" t="s">
        <v>75</v>
      </c>
      <c r="E14" t="s">
        <v>76</v>
      </c>
      <c r="F14" t="s">
        <v>77</v>
      </c>
      <c r="G14" s="105" t="s">
        <v>27</v>
      </c>
      <c r="H14" s="105" t="s">
        <v>22</v>
      </c>
      <c r="I14" s="105" t="s">
        <v>55</v>
      </c>
    </row>
    <row r="15" spans="1:11">
      <c r="A15" s="105" t="s">
        <v>21</v>
      </c>
      <c r="B15" s="105" t="s">
        <v>22</v>
      </c>
      <c r="C15" s="105" t="s">
        <v>78</v>
      </c>
      <c r="D15" s="105" t="s">
        <v>40</v>
      </c>
      <c r="E15" t="s">
        <v>79</v>
      </c>
      <c r="F15" t="s">
        <v>80</v>
      </c>
      <c r="G15" s="105" t="s">
        <v>27</v>
      </c>
      <c r="H15" s="105" t="s">
        <v>22</v>
      </c>
      <c r="I15" s="105" t="s">
        <v>81</v>
      </c>
      <c r="J15" s="105" t="s">
        <v>82</v>
      </c>
      <c r="K15" s="105" t="s">
        <v>83</v>
      </c>
    </row>
    <row r="16" spans="1:11">
      <c r="A16" s="105" t="s">
        <v>21</v>
      </c>
      <c r="B16" s="105" t="s">
        <v>22</v>
      </c>
      <c r="C16" s="105" t="s">
        <v>84</v>
      </c>
      <c r="D16" s="105" t="s">
        <v>31</v>
      </c>
      <c r="E16" t="s">
        <v>85</v>
      </c>
      <c r="F16" t="s">
        <v>80</v>
      </c>
      <c r="G16" s="105" t="s">
        <v>27</v>
      </c>
      <c r="H16" s="105" t="s">
        <v>22</v>
      </c>
      <c r="I16" s="105" t="s">
        <v>55</v>
      </c>
      <c r="J16" s="105" t="s">
        <v>81</v>
      </c>
    </row>
    <row r="17" spans="1:11">
      <c r="A17" s="105" t="s">
        <v>21</v>
      </c>
      <c r="B17" s="105" t="s">
        <v>22</v>
      </c>
      <c r="C17" s="105" t="s">
        <v>86</v>
      </c>
      <c r="D17" s="105" t="s">
        <v>45</v>
      </c>
      <c r="E17" t="s">
        <v>87</v>
      </c>
      <c r="F17" t="s">
        <v>88</v>
      </c>
      <c r="G17" s="105" t="s">
        <v>27</v>
      </c>
      <c r="H17" s="105" t="s">
        <v>22</v>
      </c>
      <c r="I17" s="105" t="s">
        <v>71</v>
      </c>
      <c r="J17" s="105" t="s">
        <v>72</v>
      </c>
      <c r="K17" s="105" t="s">
        <v>89</v>
      </c>
    </row>
    <row r="18" spans="1:11">
      <c r="A18" s="105" t="s">
        <v>21</v>
      </c>
      <c r="B18" s="105" t="s">
        <v>22</v>
      </c>
      <c r="C18" s="105" t="s">
        <v>90</v>
      </c>
      <c r="D18" s="105" t="s">
        <v>91</v>
      </c>
      <c r="E18" t="s">
        <v>92</v>
      </c>
      <c r="F18" t="s">
        <v>93</v>
      </c>
      <c r="G18" s="105" t="s">
        <v>27</v>
      </c>
      <c r="H18" s="105" t="s">
        <v>22</v>
      </c>
    </row>
    <row r="19" spans="1:11">
      <c r="A19" s="105" t="s">
        <v>21</v>
      </c>
      <c r="B19" s="105" t="s">
        <v>22</v>
      </c>
      <c r="C19" s="105" t="s">
        <v>94</v>
      </c>
      <c r="D19" s="105" t="s">
        <v>40</v>
      </c>
      <c r="E19" t="s">
        <v>87</v>
      </c>
      <c r="F19" t="s">
        <v>95</v>
      </c>
      <c r="G19" s="105" t="s">
        <v>27</v>
      </c>
      <c r="K19" s="105" t="s">
        <v>96</v>
      </c>
    </row>
    <row r="20" spans="1:11">
      <c r="A20" s="105" t="s">
        <v>21</v>
      </c>
      <c r="B20" s="105" t="s">
        <v>22</v>
      </c>
      <c r="C20" s="105" t="s">
        <v>97</v>
      </c>
      <c r="D20" s="105" t="s">
        <v>45</v>
      </c>
      <c r="E20" t="s">
        <v>98</v>
      </c>
      <c r="F20" t="s">
        <v>99</v>
      </c>
      <c r="G20" s="105" t="s">
        <v>27</v>
      </c>
      <c r="H20" s="105" t="s">
        <v>22</v>
      </c>
      <c r="I20" s="105" t="s">
        <v>100</v>
      </c>
    </row>
    <row r="21" spans="1:11">
      <c r="A21" s="105" t="s">
        <v>21</v>
      </c>
      <c r="B21" s="105" t="s">
        <v>22</v>
      </c>
      <c r="C21" s="105" t="s">
        <v>101</v>
      </c>
      <c r="D21" s="105" t="s">
        <v>91</v>
      </c>
      <c r="E21" t="s">
        <v>102</v>
      </c>
      <c r="F21" t="s">
        <v>103</v>
      </c>
      <c r="G21" s="105" t="s">
        <v>27</v>
      </c>
      <c r="H21" s="105" t="s">
        <v>22</v>
      </c>
      <c r="I21" s="105" t="s">
        <v>61</v>
      </c>
    </row>
    <row r="22" spans="1:11">
      <c r="A22" s="105" t="s">
        <v>21</v>
      </c>
      <c r="B22" s="105" t="s">
        <v>22</v>
      </c>
      <c r="C22" s="105" t="s">
        <v>104</v>
      </c>
      <c r="D22" s="105" t="s">
        <v>75</v>
      </c>
      <c r="E22" t="s">
        <v>105</v>
      </c>
      <c r="F22" t="s">
        <v>106</v>
      </c>
      <c r="G22" s="105" t="s">
        <v>27</v>
      </c>
      <c r="H22" s="105" t="s">
        <v>22</v>
      </c>
      <c r="I22" s="105" t="s">
        <v>107</v>
      </c>
    </row>
    <row r="23" spans="1:11">
      <c r="A23" s="105" t="s">
        <v>21</v>
      </c>
      <c r="B23" s="105" t="s">
        <v>22</v>
      </c>
      <c r="C23" s="105" t="s">
        <v>108</v>
      </c>
      <c r="D23" s="105" t="s">
        <v>91</v>
      </c>
      <c r="E23" t="s">
        <v>109</v>
      </c>
      <c r="F23" t="s">
        <v>110</v>
      </c>
      <c r="G23" s="105" t="s">
        <v>27</v>
      </c>
      <c r="H23" s="105" t="s">
        <v>22</v>
      </c>
    </row>
    <row r="24" spans="1:11">
      <c r="A24" s="105" t="s">
        <v>21</v>
      </c>
      <c r="B24" s="105" t="s">
        <v>22</v>
      </c>
      <c r="C24" s="105" t="s">
        <v>111</v>
      </c>
      <c r="D24" s="105" t="s">
        <v>112</v>
      </c>
      <c r="E24" t="s">
        <v>113</v>
      </c>
      <c r="F24" t="s">
        <v>114</v>
      </c>
      <c r="G24" s="105" t="s">
        <v>27</v>
      </c>
      <c r="H24" s="105" t="s">
        <v>22</v>
      </c>
      <c r="I24" s="105" t="s">
        <v>115</v>
      </c>
      <c r="J24" s="105" t="s">
        <v>116</v>
      </c>
    </row>
    <row r="25" spans="1:11">
      <c r="A25" s="105" t="s">
        <v>21</v>
      </c>
      <c r="B25" s="105" t="s">
        <v>22</v>
      </c>
      <c r="C25" s="105" t="s">
        <v>117</v>
      </c>
      <c r="D25" s="105" t="s">
        <v>40</v>
      </c>
      <c r="E25" t="s">
        <v>98</v>
      </c>
      <c r="F25" t="s">
        <v>118</v>
      </c>
      <c r="G25" s="105" t="s">
        <v>27</v>
      </c>
      <c r="K25" s="105" t="s">
        <v>119</v>
      </c>
    </row>
    <row r="26" spans="1:11">
      <c r="A26" s="105" t="s">
        <v>21</v>
      </c>
      <c r="B26" s="105" t="s">
        <v>22</v>
      </c>
      <c r="C26" s="105" t="s">
        <v>120</v>
      </c>
      <c r="D26" s="105" t="s">
        <v>121</v>
      </c>
      <c r="E26" t="s">
        <v>122</v>
      </c>
      <c r="F26" t="s">
        <v>123</v>
      </c>
      <c r="G26" s="105" t="s">
        <v>27</v>
      </c>
      <c r="H26" s="105" t="s">
        <v>22</v>
      </c>
      <c r="I26" s="105" t="s">
        <v>124</v>
      </c>
    </row>
    <row r="27" spans="1:11">
      <c r="A27" s="105" t="s">
        <v>21</v>
      </c>
      <c r="B27" s="105" t="s">
        <v>22</v>
      </c>
      <c r="C27" s="105" t="s">
        <v>125</v>
      </c>
      <c r="D27" s="105" t="s">
        <v>45</v>
      </c>
      <c r="E27" t="s">
        <v>126</v>
      </c>
      <c r="F27" t="s">
        <v>114</v>
      </c>
      <c r="G27" s="105" t="s">
        <v>27</v>
      </c>
      <c r="H27" s="105" t="s">
        <v>22</v>
      </c>
      <c r="I27" s="105" t="s">
        <v>116</v>
      </c>
      <c r="J27" s="105" t="s">
        <v>127</v>
      </c>
      <c r="K27" s="105" t="s">
        <v>128</v>
      </c>
    </row>
    <row r="28" spans="1:11">
      <c r="A28" s="105" t="s">
        <v>21</v>
      </c>
      <c r="B28" s="105" t="s">
        <v>22</v>
      </c>
      <c r="C28" s="105" t="s">
        <v>129</v>
      </c>
      <c r="D28" s="105" t="s">
        <v>130</v>
      </c>
      <c r="E28" t="s">
        <v>131</v>
      </c>
      <c r="F28" t="s">
        <v>132</v>
      </c>
      <c r="G28" s="105" t="s">
        <v>27</v>
      </c>
      <c r="H28" s="105" t="s">
        <v>22</v>
      </c>
      <c r="I28" s="105" t="s">
        <v>133</v>
      </c>
    </row>
    <row r="29" spans="1:11">
      <c r="A29" s="105" t="s">
        <v>21</v>
      </c>
      <c r="B29" s="105" t="s">
        <v>22</v>
      </c>
      <c r="C29" s="105" t="s">
        <v>134</v>
      </c>
      <c r="D29" s="105" t="s">
        <v>91</v>
      </c>
      <c r="E29" t="s">
        <v>135</v>
      </c>
      <c r="F29" t="s">
        <v>136</v>
      </c>
      <c r="G29" s="105" t="s">
        <v>27</v>
      </c>
      <c r="H29" s="105" t="s">
        <v>22</v>
      </c>
      <c r="I29" s="105" t="s">
        <v>133</v>
      </c>
    </row>
    <row r="30" spans="1:11">
      <c r="A30" s="105" t="s">
        <v>21</v>
      </c>
      <c r="B30" s="105" t="s">
        <v>22</v>
      </c>
      <c r="C30" s="105" t="s">
        <v>137</v>
      </c>
      <c r="D30" s="105" t="s">
        <v>91</v>
      </c>
      <c r="E30" t="s">
        <v>138</v>
      </c>
      <c r="F30" t="s">
        <v>139</v>
      </c>
      <c r="G30" s="105" t="s">
        <v>27</v>
      </c>
      <c r="H30" s="105" t="s">
        <v>22</v>
      </c>
      <c r="I30" s="105" t="s">
        <v>140</v>
      </c>
    </row>
    <row r="31" spans="1:11">
      <c r="A31" s="105" t="s">
        <v>21</v>
      </c>
      <c r="B31" s="105" t="s">
        <v>22</v>
      </c>
      <c r="C31" s="105" t="s">
        <v>141</v>
      </c>
      <c r="D31" s="105" t="s">
        <v>121</v>
      </c>
      <c r="E31" t="s">
        <v>135</v>
      </c>
      <c r="F31" t="s">
        <v>136</v>
      </c>
      <c r="G31" s="105" t="s">
        <v>27</v>
      </c>
      <c r="H31" s="105" t="s">
        <v>22</v>
      </c>
    </row>
    <row r="32" spans="1:11">
      <c r="A32" s="105" t="s">
        <v>21</v>
      </c>
      <c r="B32" s="105" t="s">
        <v>22</v>
      </c>
      <c r="C32" s="105" t="s">
        <v>142</v>
      </c>
      <c r="D32" s="105" t="s">
        <v>121</v>
      </c>
      <c r="E32" t="s">
        <v>143</v>
      </c>
      <c r="F32" t="s">
        <v>144</v>
      </c>
      <c r="G32" s="105" t="s">
        <v>27</v>
      </c>
      <c r="H32" s="105" t="s">
        <v>22</v>
      </c>
      <c r="I32" s="105" t="s">
        <v>33</v>
      </c>
    </row>
    <row r="33" spans="1:11">
      <c r="A33" s="105" t="s">
        <v>21</v>
      </c>
      <c r="B33" s="105" t="s">
        <v>22</v>
      </c>
      <c r="C33" s="105" t="s">
        <v>145</v>
      </c>
      <c r="D33" s="105" t="s">
        <v>91</v>
      </c>
      <c r="E33" t="s">
        <v>146</v>
      </c>
      <c r="F33" t="s">
        <v>147</v>
      </c>
      <c r="G33" s="105" t="s">
        <v>27</v>
      </c>
      <c r="H33" s="105" t="s">
        <v>22</v>
      </c>
    </row>
    <row r="34" spans="1:11">
      <c r="A34" s="105" t="s">
        <v>21</v>
      </c>
      <c r="B34" s="105" t="s">
        <v>22</v>
      </c>
      <c r="C34" s="105" t="s">
        <v>148</v>
      </c>
      <c r="D34" s="105" t="s">
        <v>75</v>
      </c>
      <c r="E34" t="s">
        <v>149</v>
      </c>
      <c r="F34" t="s">
        <v>150</v>
      </c>
      <c r="G34" s="105" t="s">
        <v>27</v>
      </c>
      <c r="H34" s="105" t="s">
        <v>22</v>
      </c>
      <c r="I34" s="105" t="s">
        <v>82</v>
      </c>
    </row>
    <row r="35" spans="1:11">
      <c r="A35" s="105" t="s">
        <v>21</v>
      </c>
      <c r="B35" s="105" t="s">
        <v>22</v>
      </c>
      <c r="C35" s="105" t="s">
        <v>151</v>
      </c>
      <c r="D35" s="105" t="s">
        <v>91</v>
      </c>
      <c r="E35" t="s">
        <v>152</v>
      </c>
      <c r="F35" t="s">
        <v>153</v>
      </c>
      <c r="G35" s="105" t="s">
        <v>27</v>
      </c>
      <c r="H35" s="105" t="s">
        <v>22</v>
      </c>
      <c r="I35" s="105" t="s">
        <v>140</v>
      </c>
    </row>
    <row r="36" spans="1:11">
      <c r="A36" s="105" t="s">
        <v>21</v>
      </c>
      <c r="B36" s="105" t="s">
        <v>22</v>
      </c>
      <c r="C36" s="105" t="s">
        <v>154</v>
      </c>
      <c r="D36" s="105" t="s">
        <v>91</v>
      </c>
      <c r="E36" t="s">
        <v>155</v>
      </c>
      <c r="F36" t="s">
        <v>156</v>
      </c>
      <c r="G36" s="105" t="s">
        <v>27</v>
      </c>
      <c r="H36" s="105" t="s">
        <v>22</v>
      </c>
      <c r="I36" s="105" t="s">
        <v>157</v>
      </c>
    </row>
    <row r="37" spans="1:11">
      <c r="A37" s="105" t="s">
        <v>21</v>
      </c>
      <c r="B37" s="105" t="s">
        <v>22</v>
      </c>
      <c r="C37" s="105" t="s">
        <v>158</v>
      </c>
      <c r="D37" s="105" t="s">
        <v>75</v>
      </c>
      <c r="E37" t="s">
        <v>159</v>
      </c>
      <c r="F37" t="s">
        <v>160</v>
      </c>
      <c r="G37" s="105" t="s">
        <v>27</v>
      </c>
      <c r="H37" s="105" t="s">
        <v>22</v>
      </c>
      <c r="I37" s="105" t="s">
        <v>161</v>
      </c>
      <c r="J37" s="105" t="s">
        <v>100</v>
      </c>
    </row>
    <row r="38" spans="1:11">
      <c r="A38" s="105" t="s">
        <v>21</v>
      </c>
      <c r="B38" s="105" t="s">
        <v>22</v>
      </c>
      <c r="C38" s="105" t="s">
        <v>162</v>
      </c>
      <c r="D38" s="105" t="s">
        <v>45</v>
      </c>
      <c r="E38" t="s">
        <v>163</v>
      </c>
      <c r="F38" t="s">
        <v>164</v>
      </c>
      <c r="G38" s="105" t="s">
        <v>27</v>
      </c>
      <c r="H38" s="105" t="s">
        <v>22</v>
      </c>
      <c r="I38" s="105" t="s">
        <v>34</v>
      </c>
    </row>
    <row r="39" spans="1:11">
      <c r="A39" s="105" t="s">
        <v>21</v>
      </c>
      <c r="B39" s="105" t="s">
        <v>22</v>
      </c>
      <c r="C39" s="105" t="s">
        <v>165</v>
      </c>
      <c r="D39" s="105" t="s">
        <v>45</v>
      </c>
      <c r="E39" t="s">
        <v>25</v>
      </c>
      <c r="F39" t="s">
        <v>166</v>
      </c>
      <c r="G39" s="105" t="s">
        <v>167</v>
      </c>
      <c r="I39" s="105" t="s">
        <v>168</v>
      </c>
      <c r="K39" s="105" t="s">
        <v>169</v>
      </c>
    </row>
    <row r="40" spans="1:11">
      <c r="A40" s="105" t="s">
        <v>21</v>
      </c>
      <c r="B40" s="105" t="s">
        <v>22</v>
      </c>
      <c r="C40" s="105" t="s">
        <v>170</v>
      </c>
      <c r="D40" s="105" t="s">
        <v>121</v>
      </c>
      <c r="E40" t="s">
        <v>171</v>
      </c>
      <c r="F40" t="s">
        <v>172</v>
      </c>
      <c r="G40" s="105" t="s">
        <v>27</v>
      </c>
      <c r="H40" s="105" t="s">
        <v>22</v>
      </c>
      <c r="I40" s="105" t="s">
        <v>61</v>
      </c>
      <c r="K40" s="105" t="s">
        <v>173</v>
      </c>
    </row>
    <row r="41" spans="1:11">
      <c r="A41" s="105" t="s">
        <v>21</v>
      </c>
      <c r="B41" s="105" t="s">
        <v>22</v>
      </c>
      <c r="C41" s="105" t="s">
        <v>174</v>
      </c>
      <c r="D41" s="105" t="s">
        <v>31</v>
      </c>
      <c r="E41" t="s">
        <v>175</v>
      </c>
      <c r="F41" t="s">
        <v>176</v>
      </c>
      <c r="G41" s="105" t="s">
        <v>27</v>
      </c>
      <c r="H41" s="105" t="s">
        <v>22</v>
      </c>
      <c r="I41" s="105" t="s">
        <v>61</v>
      </c>
      <c r="K41" s="105" t="s">
        <v>177</v>
      </c>
    </row>
    <row r="42" spans="1:11">
      <c r="A42" s="105" t="s">
        <v>21</v>
      </c>
      <c r="B42" s="105" t="s">
        <v>22</v>
      </c>
      <c r="C42" s="105" t="s">
        <v>178</v>
      </c>
      <c r="D42" s="105" t="s">
        <v>31</v>
      </c>
      <c r="E42" t="s">
        <v>179</v>
      </c>
      <c r="F42" t="s">
        <v>180</v>
      </c>
      <c r="G42" s="105" t="s">
        <v>27</v>
      </c>
      <c r="H42" s="105" t="s">
        <v>22</v>
      </c>
      <c r="I42" s="105" t="s">
        <v>61</v>
      </c>
      <c r="J42" s="105" t="s">
        <v>33</v>
      </c>
      <c r="K42" s="105" t="s">
        <v>181</v>
      </c>
    </row>
    <row r="43" spans="1:11">
      <c r="A43" s="105" t="s">
        <v>21</v>
      </c>
      <c r="B43" s="105" t="s">
        <v>22</v>
      </c>
      <c r="C43" s="105" t="s">
        <v>182</v>
      </c>
      <c r="D43" s="105" t="s">
        <v>183</v>
      </c>
      <c r="E43" t="s">
        <v>184</v>
      </c>
      <c r="F43" t="s">
        <v>185</v>
      </c>
      <c r="G43" s="105" t="s">
        <v>186</v>
      </c>
      <c r="I43" s="105" t="s">
        <v>187</v>
      </c>
    </row>
    <row r="44" spans="1:11">
      <c r="A44" s="105" t="s">
        <v>21</v>
      </c>
      <c r="B44" s="105" t="s">
        <v>22</v>
      </c>
      <c r="C44" s="105" t="s">
        <v>188</v>
      </c>
      <c r="D44" s="105" t="s">
        <v>121</v>
      </c>
      <c r="E44" t="s">
        <v>189</v>
      </c>
      <c r="F44" t="s">
        <v>190</v>
      </c>
      <c r="G44" s="105" t="s">
        <v>186</v>
      </c>
      <c r="I44" s="105" t="s">
        <v>191</v>
      </c>
    </row>
    <row r="45" spans="1:11">
      <c r="A45" s="105" t="s">
        <v>21</v>
      </c>
      <c r="B45" s="105" t="s">
        <v>22</v>
      </c>
      <c r="C45" s="105" t="s">
        <v>192</v>
      </c>
      <c r="D45" s="105" t="s">
        <v>91</v>
      </c>
      <c r="E45" t="s">
        <v>189</v>
      </c>
      <c r="F45" t="s">
        <v>190</v>
      </c>
      <c r="G45" s="105" t="s">
        <v>27</v>
      </c>
      <c r="K45" s="105" t="s">
        <v>193</v>
      </c>
    </row>
    <row r="46" spans="1:11">
      <c r="A46" s="105" t="s">
        <v>21</v>
      </c>
      <c r="B46" s="105" t="s">
        <v>22</v>
      </c>
      <c r="C46" s="105" t="s">
        <v>194</v>
      </c>
      <c r="D46" s="105" t="s">
        <v>121</v>
      </c>
      <c r="E46" t="s">
        <v>195</v>
      </c>
      <c r="F46" t="s">
        <v>196</v>
      </c>
      <c r="G46" s="105" t="s">
        <v>27</v>
      </c>
      <c r="H46" s="105" t="s">
        <v>22</v>
      </c>
      <c r="I46" s="105" t="s">
        <v>28</v>
      </c>
      <c r="K46" s="105" t="s">
        <v>197</v>
      </c>
    </row>
    <row r="47" spans="1:11">
      <c r="A47" s="105" t="s">
        <v>21</v>
      </c>
      <c r="B47" s="105" t="s">
        <v>22</v>
      </c>
      <c r="C47" s="105" t="s">
        <v>198</v>
      </c>
      <c r="D47" s="105" t="s">
        <v>40</v>
      </c>
      <c r="E47" t="s">
        <v>114</v>
      </c>
      <c r="F47" t="s">
        <v>199</v>
      </c>
      <c r="G47" s="105" t="s">
        <v>27</v>
      </c>
      <c r="H47" s="105" t="s">
        <v>22</v>
      </c>
      <c r="I47" s="105" t="s">
        <v>127</v>
      </c>
      <c r="J47" s="105" t="s">
        <v>200</v>
      </c>
      <c r="K47" s="105" t="s">
        <v>201</v>
      </c>
    </row>
    <row r="48" spans="1:11">
      <c r="A48" s="105" t="s">
        <v>21</v>
      </c>
      <c r="B48" s="105" t="s">
        <v>22</v>
      </c>
      <c r="C48" s="105" t="s">
        <v>202</v>
      </c>
      <c r="D48" s="105" t="s">
        <v>203</v>
      </c>
      <c r="E48" t="s">
        <v>204</v>
      </c>
      <c r="F48" t="s">
        <v>205</v>
      </c>
      <c r="G48" s="105" t="s">
        <v>27</v>
      </c>
      <c r="H48" s="105" t="s">
        <v>22</v>
      </c>
      <c r="I48" s="105" t="s">
        <v>133</v>
      </c>
    </row>
    <row r="49" spans="1:11">
      <c r="A49" s="105" t="s">
        <v>21</v>
      </c>
      <c r="B49" s="105" t="s">
        <v>22</v>
      </c>
      <c r="C49" s="105" t="s">
        <v>206</v>
      </c>
      <c r="D49" s="105" t="s">
        <v>121</v>
      </c>
      <c r="E49" t="s">
        <v>146</v>
      </c>
      <c r="F49" t="s">
        <v>207</v>
      </c>
      <c r="G49" s="105" t="s">
        <v>27</v>
      </c>
      <c r="H49" s="105" t="s">
        <v>22</v>
      </c>
      <c r="I49" s="105" t="s">
        <v>157</v>
      </c>
      <c r="J49" s="105" t="s">
        <v>208</v>
      </c>
    </row>
    <row r="50" spans="1:11">
      <c r="A50" s="105" t="s">
        <v>21</v>
      </c>
      <c r="B50" s="105" t="s">
        <v>22</v>
      </c>
      <c r="C50" s="105" t="s">
        <v>209</v>
      </c>
      <c r="D50" s="105" t="s">
        <v>121</v>
      </c>
      <c r="E50" t="s">
        <v>210</v>
      </c>
      <c r="F50" t="s">
        <v>211</v>
      </c>
      <c r="G50" s="105" t="s">
        <v>27</v>
      </c>
      <c r="H50" s="105" t="s">
        <v>22</v>
      </c>
      <c r="I50" s="105" t="s">
        <v>157</v>
      </c>
      <c r="J50" s="105" t="s">
        <v>212</v>
      </c>
    </row>
    <row r="51" spans="1:11">
      <c r="A51" s="105" t="s">
        <v>21</v>
      </c>
      <c r="B51" s="105" t="s">
        <v>22</v>
      </c>
      <c r="C51" s="105" t="s">
        <v>213</v>
      </c>
      <c r="D51" s="105" t="s">
        <v>45</v>
      </c>
      <c r="E51" t="s">
        <v>214</v>
      </c>
      <c r="F51" t="s">
        <v>215</v>
      </c>
      <c r="G51" s="105" t="s">
        <v>216</v>
      </c>
      <c r="I51" s="105" t="s">
        <v>217</v>
      </c>
      <c r="J51" s="105" t="s">
        <v>218</v>
      </c>
      <c r="K51" s="105" t="s">
        <v>219</v>
      </c>
    </row>
    <row r="52" spans="1:11">
      <c r="A52" s="105" t="s">
        <v>21</v>
      </c>
      <c r="B52" s="105" t="s">
        <v>22</v>
      </c>
      <c r="C52" s="105" t="s">
        <v>220</v>
      </c>
      <c r="D52" s="105" t="s">
        <v>40</v>
      </c>
      <c r="E52" t="s">
        <v>214</v>
      </c>
      <c r="F52" t="s">
        <v>215</v>
      </c>
      <c r="G52" s="105" t="s">
        <v>27</v>
      </c>
      <c r="K52" s="105" t="s">
        <v>221</v>
      </c>
    </row>
    <row r="53" spans="1:11">
      <c r="A53" s="105" t="s">
        <v>21</v>
      </c>
      <c r="B53" s="105" t="s">
        <v>22</v>
      </c>
      <c r="C53" s="105" t="s">
        <v>222</v>
      </c>
      <c r="D53" s="105" t="s">
        <v>40</v>
      </c>
      <c r="E53" t="s">
        <v>223</v>
      </c>
      <c r="F53" t="s">
        <v>224</v>
      </c>
      <c r="G53" s="105" t="s">
        <v>216</v>
      </c>
      <c r="I53" s="105" t="s">
        <v>217</v>
      </c>
      <c r="K53" s="105" t="s">
        <v>225</v>
      </c>
    </row>
    <row r="54" spans="1:11">
      <c r="A54" s="105" t="s">
        <v>21</v>
      </c>
      <c r="B54" s="105" t="s">
        <v>22</v>
      </c>
      <c r="C54" s="105" t="s">
        <v>226</v>
      </c>
      <c r="D54" s="105" t="s">
        <v>45</v>
      </c>
      <c r="E54" t="s">
        <v>227</v>
      </c>
      <c r="F54" t="s">
        <v>224</v>
      </c>
      <c r="G54" s="105" t="s">
        <v>216</v>
      </c>
      <c r="I54" s="105" t="s">
        <v>217</v>
      </c>
      <c r="J54" s="105" t="s">
        <v>218</v>
      </c>
      <c r="K54" s="105" t="s">
        <v>228</v>
      </c>
    </row>
    <row r="55" spans="1:11">
      <c r="A55" s="105" t="s">
        <v>21</v>
      </c>
      <c r="B55" s="105" t="s">
        <v>22</v>
      </c>
      <c r="C55" s="105" t="s">
        <v>229</v>
      </c>
      <c r="D55" s="105" t="s">
        <v>31</v>
      </c>
      <c r="E55" t="s">
        <v>230</v>
      </c>
      <c r="F55" t="s">
        <v>231</v>
      </c>
      <c r="G55" s="105" t="s">
        <v>216</v>
      </c>
      <c r="I55" s="105" t="s">
        <v>217</v>
      </c>
      <c r="J55" s="105" t="s">
        <v>218</v>
      </c>
      <c r="K55" s="105" t="s">
        <v>232</v>
      </c>
    </row>
    <row r="56" spans="1:11">
      <c r="A56" s="105" t="s">
        <v>21</v>
      </c>
      <c r="C56" s="105" t="s">
        <v>233</v>
      </c>
      <c r="D56" s="105" t="s">
        <v>31</v>
      </c>
      <c r="E56" t="s">
        <v>234</v>
      </c>
      <c r="F56" t="s">
        <v>235</v>
      </c>
      <c r="G56" s="105" t="s">
        <v>186</v>
      </c>
      <c r="K56" s="105" t="s">
        <v>236</v>
      </c>
    </row>
    <row r="57" spans="1:11">
      <c r="A57" s="105" t="s">
        <v>21</v>
      </c>
      <c r="B57" s="105" t="s">
        <v>22</v>
      </c>
      <c r="C57" s="105" t="s">
        <v>237</v>
      </c>
      <c r="D57" s="105" t="s">
        <v>183</v>
      </c>
      <c r="E57" t="s">
        <v>238</v>
      </c>
      <c r="F57" t="s">
        <v>239</v>
      </c>
      <c r="G57" s="105" t="s">
        <v>186</v>
      </c>
      <c r="I57" s="105" t="s">
        <v>240</v>
      </c>
    </row>
    <row r="58" spans="1:11">
      <c r="A58" s="105" t="s">
        <v>21</v>
      </c>
      <c r="B58" s="105" t="s">
        <v>22</v>
      </c>
      <c r="C58" s="105" t="s">
        <v>241</v>
      </c>
      <c r="D58" s="105" t="s">
        <v>130</v>
      </c>
      <c r="E58" t="s">
        <v>242</v>
      </c>
      <c r="F58" t="s">
        <v>243</v>
      </c>
      <c r="G58" s="105" t="s">
        <v>216</v>
      </c>
      <c r="I58" s="105" t="s">
        <v>217</v>
      </c>
      <c r="K58" s="105" t="s">
        <v>244</v>
      </c>
    </row>
    <row r="59" spans="1:11">
      <c r="A59" s="105" t="s">
        <v>21</v>
      </c>
      <c r="B59" s="105" t="s">
        <v>22</v>
      </c>
      <c r="C59" s="105" t="s">
        <v>245</v>
      </c>
      <c r="D59" s="105" t="s">
        <v>246</v>
      </c>
      <c r="E59" t="s">
        <v>247</v>
      </c>
      <c r="F59" t="s">
        <v>248</v>
      </c>
      <c r="G59" s="105" t="s">
        <v>186</v>
      </c>
      <c r="I59" s="105" t="s">
        <v>217</v>
      </c>
      <c r="K59" s="105" t="s">
        <v>249</v>
      </c>
    </row>
    <row r="60" spans="1:11">
      <c r="A60" s="105" t="s">
        <v>21</v>
      </c>
      <c r="B60" s="105" t="s">
        <v>22</v>
      </c>
      <c r="C60" s="105" t="s">
        <v>250</v>
      </c>
      <c r="D60" s="105" t="s">
        <v>130</v>
      </c>
      <c r="E60" t="s">
        <v>251</v>
      </c>
      <c r="F60" t="s">
        <v>252</v>
      </c>
      <c r="G60" s="105" t="s">
        <v>27</v>
      </c>
      <c r="H60" s="105" t="s">
        <v>22</v>
      </c>
    </row>
    <row r="61" spans="1:11">
      <c r="A61" s="105" t="s">
        <v>21</v>
      </c>
      <c r="B61" s="105" t="s">
        <v>22</v>
      </c>
      <c r="C61" s="105" t="s">
        <v>253</v>
      </c>
      <c r="D61" s="105" t="s">
        <v>203</v>
      </c>
      <c r="E61" t="s">
        <v>254</v>
      </c>
      <c r="F61" t="s">
        <v>255</v>
      </c>
      <c r="G61" s="105" t="s">
        <v>27</v>
      </c>
      <c r="H61" s="105" t="s">
        <v>22</v>
      </c>
      <c r="I61" s="105" t="s">
        <v>71</v>
      </c>
      <c r="J61" s="105" t="s">
        <v>256</v>
      </c>
      <c r="K61" s="105" t="s">
        <v>257</v>
      </c>
    </row>
    <row r="62" spans="1:11">
      <c r="A62" s="105" t="s">
        <v>21</v>
      </c>
      <c r="B62" s="105" t="s">
        <v>22</v>
      </c>
      <c r="C62" s="105" t="s">
        <v>258</v>
      </c>
      <c r="D62" s="105" t="s">
        <v>203</v>
      </c>
      <c r="E62" t="s">
        <v>259</v>
      </c>
      <c r="F62" t="s">
        <v>260</v>
      </c>
      <c r="G62" s="105" t="s">
        <v>27</v>
      </c>
      <c r="H62" s="105" t="s">
        <v>22</v>
      </c>
    </row>
    <row r="63" spans="1:11">
      <c r="A63" s="105" t="s">
        <v>21</v>
      </c>
      <c r="B63" s="105" t="s">
        <v>22</v>
      </c>
      <c r="C63" s="105" t="s">
        <v>261</v>
      </c>
      <c r="D63" s="105" t="s">
        <v>246</v>
      </c>
      <c r="E63" t="s">
        <v>262</v>
      </c>
      <c r="F63" t="s">
        <v>263</v>
      </c>
      <c r="G63" s="105" t="s">
        <v>27</v>
      </c>
      <c r="H63" s="105" t="s">
        <v>22</v>
      </c>
      <c r="I63" s="105" t="s">
        <v>124</v>
      </c>
    </row>
    <row r="64" spans="1:11">
      <c r="A64" s="105" t="s">
        <v>21</v>
      </c>
      <c r="B64" s="105" t="s">
        <v>22</v>
      </c>
      <c r="C64" s="105" t="s">
        <v>264</v>
      </c>
      <c r="D64" s="105" t="s">
        <v>246</v>
      </c>
      <c r="E64" t="s">
        <v>265</v>
      </c>
      <c r="F64" t="s">
        <v>266</v>
      </c>
      <c r="G64" s="105" t="s">
        <v>27</v>
      </c>
      <c r="H64" s="105" t="s">
        <v>22</v>
      </c>
      <c r="I64" s="105" t="s">
        <v>124</v>
      </c>
      <c r="J64" s="105" t="s">
        <v>107</v>
      </c>
    </row>
    <row r="65" spans="1:11">
      <c r="A65" s="105" t="s">
        <v>21</v>
      </c>
      <c r="B65" s="105" t="s">
        <v>22</v>
      </c>
      <c r="C65" s="105" t="s">
        <v>267</v>
      </c>
      <c r="D65" s="105" t="s">
        <v>268</v>
      </c>
      <c r="E65" t="s">
        <v>269</v>
      </c>
      <c r="F65" t="s">
        <v>270</v>
      </c>
      <c r="G65" s="105" t="s">
        <v>27</v>
      </c>
      <c r="H65" s="105" t="s">
        <v>22</v>
      </c>
      <c r="I65" s="105" t="s">
        <v>124</v>
      </c>
    </row>
    <row r="66" spans="1:11">
      <c r="A66" s="105" t="s">
        <v>21</v>
      </c>
      <c r="B66" s="105" t="s">
        <v>22</v>
      </c>
      <c r="C66" s="105" t="s">
        <v>271</v>
      </c>
      <c r="D66" s="105" t="s">
        <v>40</v>
      </c>
      <c r="E66" t="s">
        <v>80</v>
      </c>
      <c r="F66" t="s">
        <v>272</v>
      </c>
      <c r="G66" s="105" t="s">
        <v>27</v>
      </c>
      <c r="H66" s="105" t="s">
        <v>22</v>
      </c>
      <c r="I66" s="105" t="s">
        <v>124</v>
      </c>
      <c r="K66" s="105" t="s">
        <v>273</v>
      </c>
    </row>
    <row r="67" spans="1:11">
      <c r="A67" s="105" t="s">
        <v>21</v>
      </c>
      <c r="B67" s="105" t="s">
        <v>22</v>
      </c>
      <c r="C67" s="105" t="s">
        <v>274</v>
      </c>
      <c r="D67" s="105" t="s">
        <v>130</v>
      </c>
      <c r="E67" t="s">
        <v>275</v>
      </c>
      <c r="F67" t="s">
        <v>266</v>
      </c>
      <c r="G67" s="105" t="s">
        <v>27</v>
      </c>
      <c r="H67" s="105" t="s">
        <v>22</v>
      </c>
      <c r="I67" s="105" t="s">
        <v>124</v>
      </c>
    </row>
    <row r="68" spans="1:11">
      <c r="A68" s="105" t="s">
        <v>21</v>
      </c>
      <c r="B68" s="105" t="s">
        <v>22</v>
      </c>
      <c r="C68" s="105" t="s">
        <v>276</v>
      </c>
      <c r="D68" s="105" t="s">
        <v>246</v>
      </c>
      <c r="E68" t="s">
        <v>277</v>
      </c>
      <c r="F68" t="s">
        <v>278</v>
      </c>
      <c r="G68" s="105" t="s">
        <v>27</v>
      </c>
      <c r="H68" s="105" t="s">
        <v>22</v>
      </c>
      <c r="I68" s="105" t="s">
        <v>133</v>
      </c>
    </row>
    <row r="69" spans="1:11">
      <c r="A69" s="105" t="s">
        <v>21</v>
      </c>
      <c r="B69" s="105" t="s">
        <v>22</v>
      </c>
      <c r="C69" s="105" t="s">
        <v>279</v>
      </c>
      <c r="D69" s="105" t="s">
        <v>246</v>
      </c>
      <c r="E69" t="s">
        <v>280</v>
      </c>
      <c r="F69" t="s">
        <v>281</v>
      </c>
      <c r="G69" s="105" t="s">
        <v>27</v>
      </c>
      <c r="H69" s="105" t="s">
        <v>22</v>
      </c>
      <c r="I69" s="105" t="s">
        <v>212</v>
      </c>
    </row>
    <row r="70" spans="1:11">
      <c r="A70" s="105" t="s">
        <v>21</v>
      </c>
      <c r="B70" s="105" t="s">
        <v>22</v>
      </c>
      <c r="C70" s="105" t="s">
        <v>282</v>
      </c>
      <c r="D70" s="105" t="s">
        <v>246</v>
      </c>
      <c r="E70" t="s">
        <v>283</v>
      </c>
      <c r="F70" t="s">
        <v>284</v>
      </c>
      <c r="G70" s="105" t="s">
        <v>27</v>
      </c>
      <c r="H70" s="105" t="s">
        <v>22</v>
      </c>
      <c r="I70" s="105" t="s">
        <v>212</v>
      </c>
    </row>
    <row r="71" spans="1:11">
      <c r="A71" s="105" t="s">
        <v>21</v>
      </c>
      <c r="B71" s="105" t="s">
        <v>22</v>
      </c>
      <c r="C71" s="105" t="s">
        <v>285</v>
      </c>
      <c r="D71" s="105" t="s">
        <v>45</v>
      </c>
      <c r="E71" t="s">
        <v>286</v>
      </c>
      <c r="F71" t="s">
        <v>287</v>
      </c>
      <c r="G71" s="105" t="s">
        <v>27</v>
      </c>
      <c r="H71" s="105" t="s">
        <v>22</v>
      </c>
      <c r="I71" s="105" t="s">
        <v>124</v>
      </c>
      <c r="K71" s="105" t="s">
        <v>288</v>
      </c>
    </row>
    <row r="72" spans="1:11">
      <c r="A72" s="105" t="s">
        <v>21</v>
      </c>
      <c r="B72" s="105" t="s">
        <v>22</v>
      </c>
      <c r="C72" s="105" t="s">
        <v>289</v>
      </c>
      <c r="D72" s="105" t="s">
        <v>203</v>
      </c>
      <c r="E72" t="s">
        <v>290</v>
      </c>
      <c r="F72" t="s">
        <v>291</v>
      </c>
      <c r="G72" s="105" t="s">
        <v>27</v>
      </c>
      <c r="H72" s="105" t="s">
        <v>22</v>
      </c>
      <c r="K72" s="105" t="s">
        <v>292</v>
      </c>
    </row>
    <row r="73" spans="1:11">
      <c r="A73" s="105" t="s">
        <v>21</v>
      </c>
      <c r="B73" s="105" t="s">
        <v>22</v>
      </c>
      <c r="C73" s="105" t="s">
        <v>293</v>
      </c>
      <c r="D73" s="105" t="s">
        <v>40</v>
      </c>
      <c r="E73" t="s">
        <v>294</v>
      </c>
      <c r="F73" t="s">
        <v>295</v>
      </c>
      <c r="G73" s="105" t="s">
        <v>296</v>
      </c>
      <c r="I73" s="105" t="s">
        <v>297</v>
      </c>
      <c r="J73" s="105" t="s">
        <v>298</v>
      </c>
      <c r="K73" s="105" t="s">
        <v>299</v>
      </c>
    </row>
    <row r="74" spans="1:11">
      <c r="A74" s="105" t="s">
        <v>21</v>
      </c>
      <c r="B74" s="105" t="s">
        <v>22</v>
      </c>
      <c r="C74" s="105" t="s">
        <v>300</v>
      </c>
      <c r="D74" s="105" t="s">
        <v>75</v>
      </c>
      <c r="E74" t="s">
        <v>301</v>
      </c>
      <c r="F74" t="s">
        <v>302</v>
      </c>
      <c r="G74" s="105" t="s">
        <v>296</v>
      </c>
      <c r="I74" s="105" t="s">
        <v>297</v>
      </c>
      <c r="K74" s="105" t="s">
        <v>303</v>
      </c>
    </row>
    <row r="75" spans="1:11">
      <c r="A75" s="105" t="s">
        <v>21</v>
      </c>
      <c r="B75" s="105" t="s">
        <v>22</v>
      </c>
      <c r="C75" s="105" t="s">
        <v>304</v>
      </c>
      <c r="D75" s="105" t="s">
        <v>24</v>
      </c>
      <c r="E75" t="s">
        <v>305</v>
      </c>
      <c r="F75" t="s">
        <v>306</v>
      </c>
      <c r="G75" s="105" t="s">
        <v>27</v>
      </c>
      <c r="H75" s="105" t="s">
        <v>22</v>
      </c>
      <c r="I75" s="105" t="s">
        <v>133</v>
      </c>
      <c r="K75" s="105" t="s">
        <v>307</v>
      </c>
    </row>
    <row r="76" spans="1:11">
      <c r="A76" s="105" t="s">
        <v>21</v>
      </c>
      <c r="B76" s="105" t="s">
        <v>22</v>
      </c>
      <c r="C76" s="105" t="s">
        <v>308</v>
      </c>
      <c r="D76" s="105" t="s">
        <v>203</v>
      </c>
      <c r="E76" t="s">
        <v>309</v>
      </c>
      <c r="F76" t="s">
        <v>310</v>
      </c>
      <c r="G76" s="105" t="s">
        <v>27</v>
      </c>
      <c r="H76" s="105" t="s">
        <v>22</v>
      </c>
      <c r="I76" s="105" t="s">
        <v>71</v>
      </c>
      <c r="J76" s="105" t="s">
        <v>256</v>
      </c>
      <c r="K76" s="105" t="s">
        <v>311</v>
      </c>
    </row>
    <row r="77" spans="1:11">
      <c r="A77" s="105" t="s">
        <v>21</v>
      </c>
      <c r="B77" s="105" t="s">
        <v>22</v>
      </c>
      <c r="C77" s="105" t="s">
        <v>312</v>
      </c>
      <c r="D77" s="105" t="s">
        <v>75</v>
      </c>
      <c r="E77" t="s">
        <v>313</v>
      </c>
      <c r="F77" t="s">
        <v>314</v>
      </c>
      <c r="G77" s="105" t="s">
        <v>27</v>
      </c>
      <c r="H77" s="105" t="s">
        <v>22</v>
      </c>
      <c r="I77" s="105" t="s">
        <v>133</v>
      </c>
      <c r="K77" s="105" t="s">
        <v>315</v>
      </c>
    </row>
    <row r="78" spans="1:11">
      <c r="A78" s="105" t="s">
        <v>21</v>
      </c>
      <c r="B78" s="105" t="s">
        <v>22</v>
      </c>
      <c r="C78" s="105" t="s">
        <v>316</v>
      </c>
      <c r="D78" s="105" t="s">
        <v>91</v>
      </c>
      <c r="E78" t="s">
        <v>143</v>
      </c>
      <c r="F78" t="s">
        <v>317</v>
      </c>
      <c r="G78" s="105" t="s">
        <v>27</v>
      </c>
      <c r="H78" s="105" t="s">
        <v>22</v>
      </c>
      <c r="I78" s="105" t="s">
        <v>318</v>
      </c>
    </row>
    <row r="79" spans="1:11">
      <c r="A79" s="105" t="s">
        <v>21</v>
      </c>
      <c r="B79" s="105" t="s">
        <v>22</v>
      </c>
      <c r="C79" s="105" t="s">
        <v>319</v>
      </c>
      <c r="D79" s="105" t="s">
        <v>75</v>
      </c>
      <c r="E79" t="s">
        <v>320</v>
      </c>
      <c r="F79" t="s">
        <v>321</v>
      </c>
      <c r="G79" s="105" t="s">
        <v>27</v>
      </c>
      <c r="H79" s="105" t="s">
        <v>22</v>
      </c>
      <c r="I79" s="105" t="s">
        <v>212</v>
      </c>
      <c r="J79" s="105" t="s">
        <v>100</v>
      </c>
    </row>
    <row r="80" spans="1:11">
      <c r="A80" s="105" t="s">
        <v>21</v>
      </c>
      <c r="B80" s="105" t="s">
        <v>22</v>
      </c>
      <c r="C80" s="105" t="s">
        <v>322</v>
      </c>
      <c r="D80" s="105" t="s">
        <v>40</v>
      </c>
      <c r="E80" t="s">
        <v>323</v>
      </c>
      <c r="F80" t="s">
        <v>324</v>
      </c>
      <c r="G80" s="105" t="s">
        <v>27</v>
      </c>
      <c r="H80" s="105" t="s">
        <v>22</v>
      </c>
      <c r="I80" s="105" t="s">
        <v>71</v>
      </c>
      <c r="J80" s="105" t="s">
        <v>72</v>
      </c>
      <c r="K80" s="105" t="s">
        <v>325</v>
      </c>
    </row>
    <row r="81" spans="1:11">
      <c r="A81" s="105" t="s">
        <v>21</v>
      </c>
      <c r="B81" s="105" t="s">
        <v>22</v>
      </c>
      <c r="C81" s="105" t="s">
        <v>326</v>
      </c>
      <c r="D81" s="105" t="s">
        <v>40</v>
      </c>
      <c r="E81" t="s">
        <v>163</v>
      </c>
      <c r="F81" t="s">
        <v>327</v>
      </c>
      <c r="G81" s="105" t="s">
        <v>27</v>
      </c>
      <c r="K81" s="105" t="s">
        <v>328</v>
      </c>
    </row>
    <row r="82" spans="1:11">
      <c r="A82" s="105" t="s">
        <v>21</v>
      </c>
      <c r="B82" s="105" t="s">
        <v>22</v>
      </c>
      <c r="C82" s="105" t="s">
        <v>329</v>
      </c>
      <c r="D82" s="105" t="s">
        <v>31</v>
      </c>
      <c r="E82" t="s">
        <v>330</v>
      </c>
      <c r="F82" t="s">
        <v>331</v>
      </c>
      <c r="G82" s="105" t="s">
        <v>27</v>
      </c>
      <c r="H82" s="105" t="s">
        <v>22</v>
      </c>
      <c r="I82" s="105" t="s">
        <v>212</v>
      </c>
      <c r="K82" s="105" t="s">
        <v>332</v>
      </c>
    </row>
    <row r="83" spans="1:11">
      <c r="A83" s="105" t="s">
        <v>21</v>
      </c>
      <c r="B83" s="105" t="s">
        <v>22</v>
      </c>
      <c r="C83" s="105" t="s">
        <v>333</v>
      </c>
      <c r="D83" s="105" t="s">
        <v>121</v>
      </c>
      <c r="E83" t="s">
        <v>334</v>
      </c>
      <c r="F83" t="s">
        <v>335</v>
      </c>
      <c r="G83" s="105" t="s">
        <v>27</v>
      </c>
      <c r="H83" s="105" t="s">
        <v>22</v>
      </c>
      <c r="I83" s="105" t="s">
        <v>336</v>
      </c>
      <c r="J83" s="105" t="s">
        <v>133</v>
      </c>
    </row>
    <row r="84" spans="1:11">
      <c r="A84" s="105" t="s">
        <v>21</v>
      </c>
      <c r="B84" s="105" t="s">
        <v>22</v>
      </c>
      <c r="C84" s="105" t="s">
        <v>337</v>
      </c>
      <c r="D84" s="105" t="s">
        <v>91</v>
      </c>
      <c r="E84" t="s">
        <v>334</v>
      </c>
      <c r="F84" t="s">
        <v>335</v>
      </c>
      <c r="G84" s="105" t="s">
        <v>27</v>
      </c>
      <c r="K84" s="105" t="s">
        <v>338</v>
      </c>
    </row>
    <row r="85" spans="1:11">
      <c r="A85" s="105" t="s">
        <v>21</v>
      </c>
      <c r="B85" s="105" t="s">
        <v>22</v>
      </c>
      <c r="C85" s="105" t="s">
        <v>339</v>
      </c>
      <c r="D85" s="105" t="s">
        <v>203</v>
      </c>
      <c r="E85" t="s">
        <v>60</v>
      </c>
      <c r="F85" t="s">
        <v>340</v>
      </c>
      <c r="G85" s="105" t="s">
        <v>27</v>
      </c>
      <c r="H85" s="105" t="s">
        <v>22</v>
      </c>
      <c r="I85" s="105" t="s">
        <v>71</v>
      </c>
      <c r="J85" s="105" t="s">
        <v>256</v>
      </c>
      <c r="K85" s="105" t="s">
        <v>341</v>
      </c>
    </row>
    <row r="86" spans="1:11">
      <c r="A86" s="105" t="s">
        <v>21</v>
      </c>
      <c r="B86" s="105" t="s">
        <v>22</v>
      </c>
      <c r="C86" s="105" t="s">
        <v>342</v>
      </c>
      <c r="D86" s="105" t="s">
        <v>343</v>
      </c>
      <c r="E86" t="s">
        <v>344</v>
      </c>
      <c r="F86" t="s">
        <v>345</v>
      </c>
      <c r="G86" s="105" t="s">
        <v>27</v>
      </c>
      <c r="H86" s="105" t="s">
        <v>22</v>
      </c>
      <c r="I86" s="105" t="s">
        <v>212</v>
      </c>
    </row>
    <row r="87" spans="1:11">
      <c r="A87" s="105" t="s">
        <v>21</v>
      </c>
      <c r="B87" s="105" t="s">
        <v>22</v>
      </c>
      <c r="C87" s="105" t="s">
        <v>346</v>
      </c>
      <c r="D87" s="105" t="s">
        <v>91</v>
      </c>
      <c r="E87" t="s">
        <v>347</v>
      </c>
      <c r="F87" t="s">
        <v>189</v>
      </c>
      <c r="G87" s="105" t="s">
        <v>167</v>
      </c>
      <c r="I87" s="105" t="s">
        <v>168</v>
      </c>
      <c r="J87" s="105" t="s">
        <v>240</v>
      </c>
      <c r="K87" s="105" t="s">
        <v>348</v>
      </c>
    </row>
    <row r="88" spans="1:11">
      <c r="A88" s="105" t="s">
        <v>21</v>
      </c>
      <c r="B88" s="105" t="s">
        <v>22</v>
      </c>
      <c r="C88" s="105" t="s">
        <v>349</v>
      </c>
      <c r="D88" s="105" t="s">
        <v>268</v>
      </c>
      <c r="E88" t="s">
        <v>350</v>
      </c>
      <c r="F88" t="s">
        <v>351</v>
      </c>
      <c r="G88" s="105" t="s">
        <v>27</v>
      </c>
      <c r="H88" s="105" t="s">
        <v>22</v>
      </c>
      <c r="I88" s="105" t="s">
        <v>133</v>
      </c>
    </row>
    <row r="89" spans="1:11">
      <c r="A89" s="105" t="s">
        <v>21</v>
      </c>
      <c r="B89" s="105" t="s">
        <v>22</v>
      </c>
      <c r="C89" s="105" t="s">
        <v>352</v>
      </c>
      <c r="D89" s="105" t="s">
        <v>268</v>
      </c>
      <c r="E89" t="s">
        <v>353</v>
      </c>
      <c r="F89" t="s">
        <v>354</v>
      </c>
      <c r="G89" s="105" t="s">
        <v>27</v>
      </c>
      <c r="H89" s="105" t="s">
        <v>22</v>
      </c>
      <c r="I89" s="105" t="s">
        <v>133</v>
      </c>
    </row>
    <row r="90" spans="1:11">
      <c r="A90" s="105" t="s">
        <v>36</v>
      </c>
      <c r="B90" s="105" t="s">
        <v>22</v>
      </c>
      <c r="C90" s="105" t="s">
        <v>355</v>
      </c>
      <c r="D90" s="105" t="s">
        <v>268</v>
      </c>
      <c r="E90" t="s">
        <v>353</v>
      </c>
      <c r="F90" t="s">
        <v>354</v>
      </c>
      <c r="K90" s="105" t="s">
        <v>356</v>
      </c>
    </row>
    <row r="91" spans="1:11">
      <c r="A91" s="105" t="s">
        <v>21</v>
      </c>
      <c r="B91" s="105" t="s">
        <v>22</v>
      </c>
      <c r="C91" s="105" t="s">
        <v>357</v>
      </c>
      <c r="D91" s="105" t="s">
        <v>121</v>
      </c>
      <c r="E91" t="s">
        <v>358</v>
      </c>
      <c r="F91" t="s">
        <v>359</v>
      </c>
      <c r="G91" s="105" t="s">
        <v>186</v>
      </c>
      <c r="I91" s="105" t="s">
        <v>212</v>
      </c>
      <c r="K91" s="105" t="s">
        <v>360</v>
      </c>
    </row>
    <row r="92" spans="1:11">
      <c r="A92" s="105" t="s">
        <v>21</v>
      </c>
      <c r="B92" s="105" t="s">
        <v>22</v>
      </c>
      <c r="C92" s="105" t="s">
        <v>361</v>
      </c>
      <c r="D92" s="105" t="s">
        <v>362</v>
      </c>
      <c r="E92" t="s">
        <v>363</v>
      </c>
      <c r="F92" t="s">
        <v>364</v>
      </c>
      <c r="G92" s="105" t="s">
        <v>27</v>
      </c>
      <c r="H92" s="105" t="s">
        <v>22</v>
      </c>
      <c r="I92" s="105" t="s">
        <v>212</v>
      </c>
    </row>
    <row r="93" spans="1:11">
      <c r="A93" s="105" t="s">
        <v>21</v>
      </c>
      <c r="B93" s="105" t="s">
        <v>22</v>
      </c>
      <c r="C93" s="105" t="s">
        <v>365</v>
      </c>
      <c r="D93" s="105" t="s">
        <v>366</v>
      </c>
      <c r="E93" t="s">
        <v>367</v>
      </c>
      <c r="F93" t="s">
        <v>368</v>
      </c>
      <c r="G93" s="105" t="s">
        <v>27</v>
      </c>
      <c r="H93" s="105" t="s">
        <v>22</v>
      </c>
      <c r="I93" s="105" t="s">
        <v>212</v>
      </c>
    </row>
    <row r="94" spans="1:11">
      <c r="A94" s="105" t="s">
        <v>21</v>
      </c>
      <c r="B94" s="105" t="s">
        <v>22</v>
      </c>
      <c r="C94" s="105" t="s">
        <v>369</v>
      </c>
      <c r="D94" s="105" t="s">
        <v>75</v>
      </c>
      <c r="E94" t="s">
        <v>370</v>
      </c>
      <c r="F94" t="s">
        <v>371</v>
      </c>
      <c r="G94" s="105" t="s">
        <v>372</v>
      </c>
      <c r="I94" s="105" t="s">
        <v>168</v>
      </c>
      <c r="K94" s="105" t="s">
        <v>373</v>
      </c>
    </row>
    <row r="95" spans="1:11">
      <c r="A95" s="105" t="s">
        <v>21</v>
      </c>
      <c r="B95" s="105" t="s">
        <v>22</v>
      </c>
      <c r="C95" s="105" t="s">
        <v>374</v>
      </c>
      <c r="D95" s="105" t="s">
        <v>75</v>
      </c>
      <c r="E95" t="s">
        <v>375</v>
      </c>
      <c r="F95" t="s">
        <v>376</v>
      </c>
      <c r="G95" s="105" t="s">
        <v>372</v>
      </c>
      <c r="I95" s="105" t="s">
        <v>168</v>
      </c>
      <c r="K95" s="105" t="s">
        <v>377</v>
      </c>
    </row>
    <row r="96" spans="1:11">
      <c r="A96" s="105" t="s">
        <v>21</v>
      </c>
      <c r="B96" s="105" t="s">
        <v>22</v>
      </c>
      <c r="C96" s="105" t="s">
        <v>378</v>
      </c>
      <c r="D96" s="105" t="s">
        <v>24</v>
      </c>
      <c r="E96" t="s">
        <v>379</v>
      </c>
      <c r="F96" t="s">
        <v>380</v>
      </c>
      <c r="G96" s="105" t="s">
        <v>186</v>
      </c>
      <c r="I96" s="105" t="s">
        <v>212</v>
      </c>
      <c r="K96" s="105" t="s">
        <v>381</v>
      </c>
    </row>
    <row r="97" spans="1:11">
      <c r="A97" s="105" t="s">
        <v>21</v>
      </c>
      <c r="B97" s="105" t="s">
        <v>22</v>
      </c>
      <c r="C97" s="105" t="s">
        <v>382</v>
      </c>
      <c r="D97" s="105" t="s">
        <v>246</v>
      </c>
      <c r="E97" t="s">
        <v>383</v>
      </c>
      <c r="F97" t="s">
        <v>384</v>
      </c>
      <c r="G97" s="105" t="s">
        <v>27</v>
      </c>
      <c r="H97" s="105" t="s">
        <v>22</v>
      </c>
      <c r="I97" s="105" t="s">
        <v>140</v>
      </c>
    </row>
    <row r="98" spans="1:11">
      <c r="A98" s="105" t="s">
        <v>21</v>
      </c>
      <c r="C98" s="105" t="s">
        <v>385</v>
      </c>
      <c r="D98" s="105" t="s">
        <v>186</v>
      </c>
      <c r="G98" s="105" t="s">
        <v>186</v>
      </c>
      <c r="K98" s="105" t="s">
        <v>386</v>
      </c>
    </row>
    <row r="99" spans="1:11">
      <c r="A99" s="105" t="s">
        <v>21</v>
      </c>
      <c r="B99" s="105" t="s">
        <v>22</v>
      </c>
      <c r="C99" s="105" t="s">
        <v>387</v>
      </c>
      <c r="D99" s="105" t="s">
        <v>24</v>
      </c>
      <c r="E99" t="s">
        <v>388</v>
      </c>
      <c r="F99" t="s">
        <v>389</v>
      </c>
      <c r="G99" s="105" t="s">
        <v>186</v>
      </c>
      <c r="I99" s="105" t="s">
        <v>212</v>
      </c>
      <c r="K99" s="105" t="s">
        <v>390</v>
      </c>
    </row>
    <row r="100" spans="1:11">
      <c r="A100" s="105" t="s">
        <v>21</v>
      </c>
      <c r="B100" s="105" t="s">
        <v>22</v>
      </c>
      <c r="C100" s="105" t="s">
        <v>391</v>
      </c>
      <c r="D100" s="105" t="s">
        <v>268</v>
      </c>
      <c r="E100" t="s">
        <v>392</v>
      </c>
      <c r="F100" t="s">
        <v>393</v>
      </c>
      <c r="G100" s="105" t="s">
        <v>27</v>
      </c>
      <c r="H100" s="105" t="s">
        <v>22</v>
      </c>
      <c r="I100" s="105" t="s">
        <v>212</v>
      </c>
      <c r="K100" s="105" t="s">
        <v>394</v>
      </c>
    </row>
    <row r="101" spans="1:11">
      <c r="A101" s="105" t="s">
        <v>21</v>
      </c>
      <c r="B101" s="105" t="s">
        <v>22</v>
      </c>
      <c r="C101" s="105" t="s">
        <v>395</v>
      </c>
      <c r="D101" s="105" t="s">
        <v>366</v>
      </c>
      <c r="E101" t="s">
        <v>396</v>
      </c>
      <c r="F101" t="s">
        <v>397</v>
      </c>
      <c r="G101" s="105" t="s">
        <v>27</v>
      </c>
      <c r="H101" s="105" t="s">
        <v>22</v>
      </c>
      <c r="I101" s="105" t="s">
        <v>212</v>
      </c>
      <c r="K101" s="105" t="s">
        <v>398</v>
      </c>
    </row>
    <row r="102" spans="1:11">
      <c r="A102" s="105" t="s">
        <v>399</v>
      </c>
      <c r="C102" s="105" t="s">
        <v>400</v>
      </c>
    </row>
    <row r="103" spans="1:11">
      <c r="A103" s="105" t="s">
        <v>399</v>
      </c>
      <c r="C103" s="105" t="s">
        <v>401</v>
      </c>
    </row>
    <row r="104" spans="1:11">
      <c r="A104" s="105" t="s">
        <v>399</v>
      </c>
      <c r="C104" s="105" t="s">
        <v>402</v>
      </c>
    </row>
    <row r="105" spans="1:11">
      <c r="A105" s="105" t="s">
        <v>399</v>
      </c>
      <c r="C105" s="105" t="s">
        <v>403</v>
      </c>
    </row>
    <row r="106" spans="1:11">
      <c r="A106" s="105" t="s">
        <v>399</v>
      </c>
      <c r="C106" s="105" t="s">
        <v>404</v>
      </c>
    </row>
    <row r="107" spans="1:11">
      <c r="A107" s="105" t="s">
        <v>399</v>
      </c>
      <c r="C107" s="105" t="s">
        <v>405</v>
      </c>
    </row>
    <row r="108" spans="1:11">
      <c r="A108" s="105" t="s">
        <v>399</v>
      </c>
      <c r="C108" s="105" t="s">
        <v>406</v>
      </c>
    </row>
    <row r="109" spans="1:11">
      <c r="A109" s="105" t="s">
        <v>399</v>
      </c>
      <c r="C109" s="105" t="s">
        <v>407</v>
      </c>
    </row>
    <row r="110" spans="1:11">
      <c r="A110" s="105" t="s">
        <v>399</v>
      </c>
      <c r="C110" s="105" t="s">
        <v>408</v>
      </c>
    </row>
    <row r="111" spans="1:11">
      <c r="A111" s="105" t="s">
        <v>399</v>
      </c>
      <c r="C111" s="105" t="s">
        <v>409</v>
      </c>
    </row>
    <row r="112" spans="1:11">
      <c r="A112" s="105" t="s">
        <v>399</v>
      </c>
      <c r="C112" s="105" t="s">
        <v>410</v>
      </c>
    </row>
    <row r="113" spans="1:11">
      <c r="A113" s="105" t="s">
        <v>399</v>
      </c>
      <c r="C113" s="105" t="s">
        <v>411</v>
      </c>
    </row>
    <row r="114" spans="1:11">
      <c r="A114" s="105" t="s">
        <v>21</v>
      </c>
      <c r="B114" s="105" t="s">
        <v>22</v>
      </c>
      <c r="C114" s="105" t="s">
        <v>412</v>
      </c>
      <c r="D114" s="105" t="s">
        <v>31</v>
      </c>
      <c r="E114" t="s">
        <v>413</v>
      </c>
      <c r="F114" t="s">
        <v>414</v>
      </c>
      <c r="G114" s="105" t="s">
        <v>27</v>
      </c>
      <c r="H114" s="105" t="s">
        <v>22</v>
      </c>
    </row>
    <row r="115" spans="1:11">
      <c r="A115" s="105" t="s">
        <v>21</v>
      </c>
      <c r="B115" s="105" t="s">
        <v>22</v>
      </c>
      <c r="C115" s="105" t="s">
        <v>124</v>
      </c>
      <c r="D115" s="105" t="s">
        <v>183</v>
      </c>
      <c r="E115" t="s">
        <v>415</v>
      </c>
      <c r="F115" t="s">
        <v>416</v>
      </c>
      <c r="G115" s="105" t="s">
        <v>27</v>
      </c>
      <c r="H115" s="105" t="s">
        <v>22</v>
      </c>
      <c r="K115" s="105" t="s">
        <v>417</v>
      </c>
    </row>
    <row r="116" spans="1:11">
      <c r="A116" s="105" t="s">
        <v>21</v>
      </c>
      <c r="B116" s="105" t="s">
        <v>22</v>
      </c>
      <c r="C116" s="105" t="s">
        <v>418</v>
      </c>
      <c r="D116" s="105" t="s">
        <v>45</v>
      </c>
      <c r="E116" t="s">
        <v>419</v>
      </c>
      <c r="F116" t="s">
        <v>54</v>
      </c>
      <c r="G116" s="105" t="s">
        <v>27</v>
      </c>
      <c r="H116" s="105" t="s">
        <v>22</v>
      </c>
    </row>
    <row r="117" spans="1:11">
      <c r="A117" s="105" t="s">
        <v>21</v>
      </c>
      <c r="B117" s="105" t="s">
        <v>22</v>
      </c>
      <c r="C117" s="105" t="s">
        <v>420</v>
      </c>
      <c r="D117" s="105" t="s">
        <v>246</v>
      </c>
      <c r="E117" t="s">
        <v>421</v>
      </c>
      <c r="F117" t="s">
        <v>422</v>
      </c>
      <c r="G117" s="105" t="s">
        <v>27</v>
      </c>
      <c r="H117" s="105" t="s">
        <v>22</v>
      </c>
    </row>
    <row r="118" spans="1:11">
      <c r="A118" s="105" t="s">
        <v>21</v>
      </c>
      <c r="B118" s="105" t="s">
        <v>22</v>
      </c>
      <c r="C118" s="105" t="s">
        <v>423</v>
      </c>
      <c r="D118" s="105" t="s">
        <v>246</v>
      </c>
      <c r="E118" t="s">
        <v>424</v>
      </c>
      <c r="F118" t="s">
        <v>425</v>
      </c>
      <c r="G118" s="105" t="s">
        <v>27</v>
      </c>
      <c r="H118" s="105" t="s">
        <v>22</v>
      </c>
    </row>
    <row r="119" spans="1:11">
      <c r="A119" s="105" t="s">
        <v>21</v>
      </c>
      <c r="B119" s="105" t="s">
        <v>22</v>
      </c>
      <c r="C119" s="105" t="s">
        <v>426</v>
      </c>
      <c r="D119" s="105" t="s">
        <v>75</v>
      </c>
      <c r="E119" t="s">
        <v>427</v>
      </c>
      <c r="F119" t="s">
        <v>428</v>
      </c>
      <c r="G119" s="105" t="s">
        <v>27</v>
      </c>
      <c r="H119" s="105" t="s">
        <v>22</v>
      </c>
    </row>
    <row r="120" spans="1:11">
      <c r="A120" s="105" t="s">
        <v>21</v>
      </c>
      <c r="B120" s="105" t="s">
        <v>22</v>
      </c>
      <c r="C120" s="105" t="s">
        <v>429</v>
      </c>
      <c r="D120" s="105" t="s">
        <v>430</v>
      </c>
      <c r="E120" t="s">
        <v>431</v>
      </c>
      <c r="F120" t="s">
        <v>432</v>
      </c>
      <c r="G120" s="105" t="s">
        <v>27</v>
      </c>
      <c r="H120" s="105" t="s">
        <v>22</v>
      </c>
    </row>
    <row r="121" spans="1:11">
      <c r="A121" s="105" t="s">
        <v>433</v>
      </c>
      <c r="C121" s="105" t="s">
        <v>434</v>
      </c>
      <c r="D121" s="105" t="s">
        <v>435</v>
      </c>
    </row>
    <row r="122" spans="1:11">
      <c r="A122" s="105" t="s">
        <v>433</v>
      </c>
      <c r="C122" s="105" t="s">
        <v>436</v>
      </c>
      <c r="D122" s="105" t="s">
        <v>435</v>
      </c>
    </row>
    <row r="123" spans="1:11">
      <c r="A123" s="105" t="s">
        <v>433</v>
      </c>
      <c r="C123" s="105" t="s">
        <v>437</v>
      </c>
      <c r="D123" s="105" t="s">
        <v>435</v>
      </c>
    </row>
    <row r="124" spans="1:11">
      <c r="A124" s="105" t="s">
        <v>433</v>
      </c>
      <c r="C124" s="105" t="s">
        <v>438</v>
      </c>
      <c r="D124" s="105" t="s">
        <v>435</v>
      </c>
    </row>
    <row r="125" spans="1:11">
      <c r="A125" s="105" t="s">
        <v>433</v>
      </c>
      <c r="C125" s="105" t="s">
        <v>439</v>
      </c>
      <c r="D125" s="105" t="s">
        <v>435</v>
      </c>
    </row>
    <row r="126" spans="1:11">
      <c r="A126" s="105" t="s">
        <v>433</v>
      </c>
      <c r="C126" s="105" t="s">
        <v>440</v>
      </c>
      <c r="D126" s="105" t="s">
        <v>435</v>
      </c>
    </row>
    <row r="127" spans="1:11">
      <c r="A127" s="105" t="s">
        <v>433</v>
      </c>
      <c r="C127" s="105" t="s">
        <v>441</v>
      </c>
      <c r="D127" s="105" t="s">
        <v>435</v>
      </c>
    </row>
    <row r="128" spans="1:11">
      <c r="A128" s="105" t="s">
        <v>433</v>
      </c>
      <c r="C128" s="105" t="s">
        <v>442</v>
      </c>
      <c r="D128" s="105" t="s">
        <v>435</v>
      </c>
    </row>
    <row r="129" spans="1:11">
      <c r="A129" s="105" t="s">
        <v>433</v>
      </c>
      <c r="C129" s="105" t="s">
        <v>443</v>
      </c>
      <c r="D129" s="105" t="s">
        <v>435</v>
      </c>
    </row>
    <row r="130" spans="1:11">
      <c r="A130" s="105" t="s">
        <v>433</v>
      </c>
      <c r="C130" s="105" t="s">
        <v>444</v>
      </c>
      <c r="D130" s="105" t="s">
        <v>435</v>
      </c>
    </row>
    <row r="131" spans="1:11">
      <c r="A131" s="105" t="s">
        <v>433</v>
      </c>
      <c r="C131" s="105" t="s">
        <v>445</v>
      </c>
      <c r="D131" s="105" t="s">
        <v>435</v>
      </c>
    </row>
    <row r="132" spans="1:11">
      <c r="A132" s="105" t="s">
        <v>433</v>
      </c>
      <c r="C132" s="105" t="s">
        <v>446</v>
      </c>
      <c r="D132" s="105" t="s">
        <v>435</v>
      </c>
    </row>
    <row r="133" spans="1:11">
      <c r="A133" s="105" t="s">
        <v>433</v>
      </c>
      <c r="C133" s="105" t="s">
        <v>447</v>
      </c>
      <c r="D133" s="105" t="s">
        <v>435</v>
      </c>
    </row>
    <row r="134" spans="1:11">
      <c r="A134" s="105" t="s">
        <v>433</v>
      </c>
      <c r="C134" s="105" t="s">
        <v>448</v>
      </c>
      <c r="D134" s="105" t="s">
        <v>435</v>
      </c>
      <c r="K134" s="105" t="s">
        <v>449</v>
      </c>
    </row>
    <row r="135" spans="1:11">
      <c r="A135" s="105" t="s">
        <v>21</v>
      </c>
      <c r="B135" s="105" t="s">
        <v>22</v>
      </c>
      <c r="C135" s="105" t="s">
        <v>450</v>
      </c>
      <c r="D135" s="105" t="s">
        <v>24</v>
      </c>
      <c r="E135" t="s">
        <v>451</v>
      </c>
      <c r="F135" t="s">
        <v>452</v>
      </c>
      <c r="G135" s="105" t="s">
        <v>167</v>
      </c>
      <c r="K135" s="105" t="s">
        <v>453</v>
      </c>
    </row>
    <row r="136" spans="1:11">
      <c r="A136" s="105" t="s">
        <v>21</v>
      </c>
      <c r="B136" s="105" t="s">
        <v>22</v>
      </c>
      <c r="C136" s="105" t="s">
        <v>454</v>
      </c>
      <c r="D136" s="105" t="s">
        <v>45</v>
      </c>
      <c r="E136" t="s">
        <v>294</v>
      </c>
      <c r="F136" t="s">
        <v>295</v>
      </c>
      <c r="G136" s="105" t="s">
        <v>296</v>
      </c>
      <c r="I136" s="105" t="s">
        <v>298</v>
      </c>
      <c r="K136" s="105" t="s">
        <v>455</v>
      </c>
    </row>
    <row r="137" spans="1:11">
      <c r="A137" s="105" t="s">
        <v>456</v>
      </c>
      <c r="C137" s="105" t="s">
        <v>457</v>
      </c>
      <c r="D137" s="105" t="s">
        <v>121</v>
      </c>
      <c r="E137" t="s">
        <v>458</v>
      </c>
      <c r="F137" t="s">
        <v>459</v>
      </c>
      <c r="G137" s="105" t="s">
        <v>460</v>
      </c>
    </row>
    <row r="138" spans="1:11">
      <c r="A138" s="105" t="s">
        <v>456</v>
      </c>
      <c r="C138" s="105" t="s">
        <v>461</v>
      </c>
      <c r="D138" s="105" t="s">
        <v>121</v>
      </c>
      <c r="E138" t="s">
        <v>462</v>
      </c>
      <c r="F138" t="s">
        <v>463</v>
      </c>
      <c r="G138" s="105" t="s">
        <v>460</v>
      </c>
    </row>
    <row r="139" spans="1:11">
      <c r="A139" s="105" t="s">
        <v>456</v>
      </c>
      <c r="C139" s="105" t="s">
        <v>464</v>
      </c>
      <c r="D139" s="105" t="s">
        <v>121</v>
      </c>
      <c r="E139" t="s">
        <v>102</v>
      </c>
      <c r="F139" t="s">
        <v>103</v>
      </c>
      <c r="G139" s="105" t="s">
        <v>460</v>
      </c>
    </row>
    <row r="140" spans="1:11">
      <c r="A140" s="105" t="s">
        <v>456</v>
      </c>
      <c r="C140" s="105" t="s">
        <v>465</v>
      </c>
      <c r="D140" s="105" t="s">
        <v>121</v>
      </c>
      <c r="E140" t="s">
        <v>138</v>
      </c>
      <c r="F140" t="s">
        <v>139</v>
      </c>
      <c r="G140" s="105" t="s">
        <v>460</v>
      </c>
    </row>
    <row r="141" spans="1:11">
      <c r="A141" s="105" t="s">
        <v>456</v>
      </c>
      <c r="C141" s="105" t="s">
        <v>466</v>
      </c>
      <c r="D141" s="105" t="s">
        <v>121</v>
      </c>
      <c r="E141" t="s">
        <v>467</v>
      </c>
      <c r="F141" t="s">
        <v>468</v>
      </c>
      <c r="G141" s="105" t="s">
        <v>460</v>
      </c>
    </row>
    <row r="142" spans="1:11">
      <c r="A142" s="105" t="s">
        <v>456</v>
      </c>
      <c r="C142" s="105" t="s">
        <v>469</v>
      </c>
      <c r="D142" s="105" t="s">
        <v>121</v>
      </c>
      <c r="E142" t="s">
        <v>470</v>
      </c>
      <c r="F142" t="s">
        <v>471</v>
      </c>
      <c r="G142" s="105" t="s">
        <v>460</v>
      </c>
    </row>
    <row r="143" spans="1:11">
      <c r="A143" s="105" t="s">
        <v>456</v>
      </c>
      <c r="C143" s="105" t="s">
        <v>472</v>
      </c>
      <c r="D143" s="105" t="s">
        <v>91</v>
      </c>
      <c r="E143" t="s">
        <v>473</v>
      </c>
      <c r="F143" t="s">
        <v>474</v>
      </c>
      <c r="G143" s="105" t="s">
        <v>460</v>
      </c>
    </row>
    <row r="144" spans="1:11">
      <c r="A144" s="105" t="s">
        <v>456</v>
      </c>
      <c r="C144" s="105" t="s">
        <v>475</v>
      </c>
      <c r="D144" s="105" t="s">
        <v>75</v>
      </c>
      <c r="E144" t="s">
        <v>476</v>
      </c>
      <c r="F144" t="s">
        <v>477</v>
      </c>
      <c r="G144" s="105" t="s">
        <v>460</v>
      </c>
      <c r="K144" s="105" t="s">
        <v>478</v>
      </c>
    </row>
    <row r="145" spans="1:11">
      <c r="A145" s="105" t="s">
        <v>456</v>
      </c>
      <c r="C145" s="105" t="s">
        <v>479</v>
      </c>
      <c r="D145" s="105" t="s">
        <v>75</v>
      </c>
      <c r="G145" s="105" t="s">
        <v>460</v>
      </c>
      <c r="K145" s="105" t="s">
        <v>480</v>
      </c>
    </row>
    <row r="146" spans="1:11">
      <c r="A146" s="105" t="s">
        <v>456</v>
      </c>
      <c r="C146" s="105" t="s">
        <v>481</v>
      </c>
      <c r="D146" s="105" t="s">
        <v>45</v>
      </c>
      <c r="E146" t="s">
        <v>54</v>
      </c>
      <c r="F146" t="s">
        <v>80</v>
      </c>
      <c r="G146" s="105" t="s">
        <v>460</v>
      </c>
    </row>
    <row r="147" spans="1:11">
      <c r="A147" s="105" t="s">
        <v>456</v>
      </c>
      <c r="C147" s="105" t="s">
        <v>482</v>
      </c>
      <c r="D147" s="105" t="s">
        <v>45</v>
      </c>
      <c r="E147" t="s">
        <v>483</v>
      </c>
      <c r="F147" t="s">
        <v>199</v>
      </c>
      <c r="G147" s="105" t="s">
        <v>460</v>
      </c>
    </row>
    <row r="148" spans="1:11">
      <c r="A148" s="105" t="s">
        <v>456</v>
      </c>
      <c r="C148" s="105" t="s">
        <v>484</v>
      </c>
      <c r="D148" s="105" t="s">
        <v>45</v>
      </c>
      <c r="E148" t="s">
        <v>485</v>
      </c>
      <c r="F148" t="s">
        <v>486</v>
      </c>
      <c r="G148" s="105" t="s">
        <v>460</v>
      </c>
    </row>
    <row r="149" spans="1:11">
      <c r="A149" s="105" t="s">
        <v>456</v>
      </c>
      <c r="C149" s="105" t="s">
        <v>487</v>
      </c>
      <c r="D149" s="105" t="s">
        <v>40</v>
      </c>
      <c r="E149" t="s">
        <v>488</v>
      </c>
      <c r="F149" t="s">
        <v>489</v>
      </c>
      <c r="G149" s="105" t="s">
        <v>460</v>
      </c>
      <c r="K149" s="105" t="s">
        <v>490</v>
      </c>
    </row>
    <row r="150" spans="1:11">
      <c r="A150" s="105" t="s">
        <v>456</v>
      </c>
      <c r="C150" s="105" t="s">
        <v>491</v>
      </c>
      <c r="D150" s="105" t="s">
        <v>40</v>
      </c>
      <c r="E150" t="s">
        <v>46</v>
      </c>
      <c r="F150" t="s">
        <v>492</v>
      </c>
      <c r="G150" s="105" t="s">
        <v>460</v>
      </c>
      <c r="K150" s="105" t="s">
        <v>83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AN42"/>
  <sheetViews>
    <sheetView zoomScaleNormal="100" workbookViewId="0">
      <selection activeCell="M22" sqref="M22"/>
    </sheetView>
  </sheetViews>
  <sheetFormatPr defaultRowHeight="15"/>
  <cols>
    <col min="3" max="3" width="4.42578125" customWidth="1"/>
    <col min="4" max="4" width="23.5703125" customWidth="1"/>
    <col min="5" max="5" width="19.140625" customWidth="1"/>
    <col min="6" max="6" width="5.85546875" customWidth="1"/>
    <col min="7" max="7" width="4" customWidth="1"/>
    <col min="8" max="8" width="4.42578125" customWidth="1"/>
    <col min="13" max="13" width="15.5703125" customWidth="1"/>
    <col min="15" max="16" width="5.28515625" customWidth="1"/>
    <col min="17" max="17" width="4" customWidth="1"/>
    <col min="18" max="18" width="4.140625" customWidth="1"/>
    <col min="21" max="21" width="6.7109375" customWidth="1"/>
    <col min="22" max="22" width="23.42578125" customWidth="1"/>
    <col min="23" max="23" width="17.5703125" customWidth="1"/>
    <col min="24" max="24" width="5.85546875" customWidth="1"/>
    <col min="25" max="25" width="4.140625" customWidth="1"/>
    <col min="26" max="26" width="3.85546875" customWidth="1"/>
    <col min="30" max="30" width="27.140625" customWidth="1"/>
    <col min="31" max="31" width="4" customWidth="1"/>
    <col min="32" max="32" width="5.140625" customWidth="1"/>
    <col min="33" max="33" width="4.7109375" customWidth="1"/>
    <col min="34" max="34" width="3.7109375" customWidth="1"/>
    <col min="35" max="35" width="8.7109375" customWidth="1"/>
    <col min="36" max="36" width="22" customWidth="1"/>
    <col min="37" max="37" width="4" customWidth="1"/>
    <col min="38" max="38" width="6.7109375" customWidth="1"/>
    <col min="39" max="39" width="3.28515625" customWidth="1"/>
    <col min="40" max="40" width="4" customWidth="1"/>
  </cols>
  <sheetData>
    <row r="3" spans="2:40" ht="15.75" thickBot="1"/>
    <row r="4" spans="2:40" ht="15.75" thickBot="1">
      <c r="AC4" s="72">
        <v>1</v>
      </c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6"/>
    </row>
    <row r="5" spans="2:40" ht="26.25">
      <c r="B5" s="80">
        <v>932</v>
      </c>
      <c r="C5" s="74"/>
      <c r="D5" s="73" t="s">
        <v>493</v>
      </c>
      <c r="E5" s="74"/>
      <c r="F5" s="74"/>
      <c r="G5" s="74"/>
      <c r="H5" s="86" t="s">
        <v>494</v>
      </c>
      <c r="L5" s="90" t="s">
        <v>495</v>
      </c>
      <c r="M5" s="74"/>
      <c r="N5" s="74"/>
      <c r="O5" s="74"/>
      <c r="P5" s="73"/>
      <c r="Q5" s="74"/>
      <c r="R5" s="86">
        <v>1</v>
      </c>
      <c r="U5" s="72">
        <v>1</v>
      </c>
      <c r="V5" s="73" t="s">
        <v>495</v>
      </c>
      <c r="W5" s="74"/>
      <c r="X5" s="74"/>
      <c r="Y5" s="74"/>
      <c r="Z5" s="76"/>
      <c r="AA5" s="2"/>
      <c r="AB5" s="2"/>
      <c r="AC5" s="98" t="s">
        <v>496</v>
      </c>
      <c r="AD5" s="94" t="s">
        <v>497</v>
      </c>
      <c r="AE5" s="94"/>
      <c r="AF5" s="77"/>
      <c r="AG5" s="77"/>
      <c r="AH5" s="95"/>
      <c r="AI5" s="77"/>
      <c r="AJ5" s="96" t="s">
        <v>498</v>
      </c>
      <c r="AK5" s="77"/>
      <c r="AL5" s="77"/>
      <c r="AM5" s="94" t="s">
        <v>499</v>
      </c>
      <c r="AN5" s="82"/>
    </row>
    <row r="6" spans="2:40">
      <c r="B6" s="87" t="s">
        <v>500</v>
      </c>
      <c r="C6" s="2">
        <v>2</v>
      </c>
      <c r="D6" s="2" t="s">
        <v>501</v>
      </c>
      <c r="E6" s="2"/>
      <c r="F6" s="2">
        <v>4</v>
      </c>
      <c r="G6" s="2">
        <v>7</v>
      </c>
      <c r="H6" s="3">
        <v>3</v>
      </c>
      <c r="L6" s="1" t="s">
        <v>502</v>
      </c>
      <c r="M6" s="2"/>
      <c r="N6" s="2"/>
      <c r="O6" s="2"/>
      <c r="P6" s="2"/>
      <c r="Q6" s="2"/>
      <c r="R6" s="3"/>
      <c r="U6" s="1">
        <v>1</v>
      </c>
      <c r="V6" s="2" t="s">
        <v>502</v>
      </c>
      <c r="W6" s="2"/>
      <c r="X6" s="2"/>
      <c r="Y6" s="2"/>
      <c r="Z6" s="3"/>
      <c r="AA6" s="2"/>
      <c r="AB6" s="2"/>
      <c r="AC6" s="1">
        <v>932</v>
      </c>
      <c r="AD6" s="2"/>
      <c r="AE6" s="2"/>
      <c r="AF6" s="2"/>
      <c r="AG6" s="2"/>
      <c r="AH6" s="93"/>
      <c r="AI6" s="2">
        <v>932</v>
      </c>
      <c r="AJ6" s="2"/>
      <c r="AK6" s="2"/>
      <c r="AL6" s="2"/>
      <c r="AM6" s="2"/>
      <c r="AN6" s="3"/>
    </row>
    <row r="7" spans="2:40">
      <c r="B7" s="1"/>
      <c r="C7" s="2">
        <v>6</v>
      </c>
      <c r="D7" s="2" t="s">
        <v>503</v>
      </c>
      <c r="E7" s="2"/>
      <c r="F7" s="77">
        <v>5</v>
      </c>
      <c r="G7" s="77">
        <v>0</v>
      </c>
      <c r="H7" s="82">
        <v>0</v>
      </c>
      <c r="L7" s="1" t="s">
        <v>504</v>
      </c>
      <c r="M7" s="2"/>
      <c r="N7" s="2"/>
      <c r="O7" s="2"/>
      <c r="P7" s="2">
        <v>5000</v>
      </c>
      <c r="Q7" s="2">
        <v>0</v>
      </c>
      <c r="R7" s="3">
        <v>0</v>
      </c>
      <c r="U7" s="1">
        <v>2</v>
      </c>
      <c r="V7" s="2" t="s">
        <v>504</v>
      </c>
      <c r="W7" s="2"/>
      <c r="X7" s="2">
        <v>5000</v>
      </c>
      <c r="Y7" s="2">
        <v>0</v>
      </c>
      <c r="Z7" s="3">
        <v>0</v>
      </c>
      <c r="AA7" s="2"/>
      <c r="AB7" s="2"/>
      <c r="AC7" s="1" t="s">
        <v>505</v>
      </c>
      <c r="AD7" s="2" t="s">
        <v>506</v>
      </c>
      <c r="AE7" s="2">
        <v>1</v>
      </c>
      <c r="AF7" s="2">
        <v>5000</v>
      </c>
      <c r="AG7" s="2">
        <v>0</v>
      </c>
      <c r="AH7" s="93">
        <v>0</v>
      </c>
      <c r="AI7" s="84" t="s">
        <v>507</v>
      </c>
      <c r="AJ7" s="2" t="s">
        <v>508</v>
      </c>
      <c r="AK7" s="2">
        <v>1</v>
      </c>
      <c r="AL7" s="2">
        <v>4</v>
      </c>
      <c r="AM7" s="2">
        <v>7</v>
      </c>
      <c r="AN7" s="3">
        <v>3</v>
      </c>
    </row>
    <row r="8" spans="2:40" ht="15.75" thickBot="1">
      <c r="B8" s="1"/>
      <c r="C8" s="2"/>
      <c r="D8" s="2" t="s">
        <v>509</v>
      </c>
      <c r="E8" s="2"/>
      <c r="F8" s="78">
        <v>9</v>
      </c>
      <c r="G8" s="78">
        <v>7</v>
      </c>
      <c r="H8" s="85">
        <v>3</v>
      </c>
      <c r="L8" s="1" t="s">
        <v>510</v>
      </c>
      <c r="M8" s="2"/>
      <c r="N8" s="2"/>
      <c r="O8" s="2"/>
      <c r="P8" s="2">
        <v>100</v>
      </c>
      <c r="Q8" s="2">
        <v>0</v>
      </c>
      <c r="R8" s="3">
        <v>0</v>
      </c>
      <c r="U8" s="1">
        <v>10</v>
      </c>
      <c r="V8" s="2" t="s">
        <v>510</v>
      </c>
      <c r="W8" s="2"/>
      <c r="X8" s="2">
        <v>100</v>
      </c>
      <c r="Y8" s="2">
        <v>0</v>
      </c>
      <c r="Z8" s="3">
        <v>0</v>
      </c>
      <c r="AA8" s="2"/>
      <c r="AB8" s="2"/>
      <c r="AC8" s="1"/>
      <c r="AD8" s="2" t="s">
        <v>511</v>
      </c>
      <c r="AE8" s="2">
        <v>1</v>
      </c>
      <c r="AF8" s="2">
        <v>100</v>
      </c>
      <c r="AG8" s="2">
        <v>0</v>
      </c>
      <c r="AH8" s="93">
        <v>0</v>
      </c>
      <c r="AI8" s="2"/>
      <c r="AJ8" s="2" t="s">
        <v>512</v>
      </c>
      <c r="AK8" s="2">
        <v>1</v>
      </c>
      <c r="AL8" s="2">
        <v>34</v>
      </c>
      <c r="AM8" s="2">
        <v>2</v>
      </c>
      <c r="AN8" s="3">
        <v>3</v>
      </c>
    </row>
    <row r="9" spans="2:40" ht="16.5" thickTop="1" thickBot="1">
      <c r="B9" s="5"/>
      <c r="C9" s="6"/>
      <c r="D9" s="6"/>
      <c r="E9" s="6"/>
      <c r="F9" s="6"/>
      <c r="G9" s="6"/>
      <c r="H9" s="7"/>
      <c r="L9" s="1" t="s">
        <v>513</v>
      </c>
      <c r="M9" s="2"/>
      <c r="N9" s="2"/>
      <c r="O9" s="2"/>
      <c r="P9" s="2">
        <v>10</v>
      </c>
      <c r="Q9" s="2">
        <v>0</v>
      </c>
      <c r="R9" s="3">
        <v>0</v>
      </c>
      <c r="U9" s="1">
        <v>8</v>
      </c>
      <c r="V9" s="2" t="s">
        <v>513</v>
      </c>
      <c r="W9" s="2"/>
      <c r="X9" s="2">
        <v>10</v>
      </c>
      <c r="Y9" s="2">
        <v>0</v>
      </c>
      <c r="Z9" s="3">
        <v>0</v>
      </c>
      <c r="AA9" s="2"/>
      <c r="AB9" s="2"/>
      <c r="AC9" s="1"/>
      <c r="AD9" s="2" t="s">
        <v>514</v>
      </c>
      <c r="AE9" s="2">
        <v>1</v>
      </c>
      <c r="AF9" s="77">
        <v>10</v>
      </c>
      <c r="AG9" s="77">
        <v>0</v>
      </c>
      <c r="AH9" s="95">
        <v>0</v>
      </c>
      <c r="AI9" s="2"/>
      <c r="AJ9" s="2" t="s">
        <v>515</v>
      </c>
      <c r="AK9" s="2"/>
      <c r="AL9" s="77">
        <v>5071</v>
      </c>
      <c r="AM9" s="77">
        <v>10</v>
      </c>
      <c r="AN9" s="82">
        <v>6</v>
      </c>
    </row>
    <row r="10" spans="2:40" ht="15.75" thickBot="1">
      <c r="L10" s="1"/>
      <c r="M10" s="2"/>
      <c r="N10" s="71">
        <v>3</v>
      </c>
      <c r="O10" s="2"/>
      <c r="P10" s="2"/>
      <c r="Q10" s="2"/>
      <c r="R10" s="3"/>
      <c r="U10" s="1"/>
      <c r="V10" s="2"/>
      <c r="W10" s="91">
        <v>3</v>
      </c>
      <c r="X10" s="71"/>
      <c r="Y10" s="2"/>
      <c r="Z10" s="3"/>
      <c r="AA10" s="2"/>
      <c r="AB10" s="2"/>
      <c r="AC10" s="1"/>
      <c r="AD10" s="2"/>
      <c r="AE10" s="2"/>
      <c r="AF10" s="88">
        <v>5110</v>
      </c>
      <c r="AG10" s="88">
        <v>0</v>
      </c>
      <c r="AH10" s="97">
        <v>0</v>
      </c>
      <c r="AI10" s="99"/>
      <c r="AJ10" s="2"/>
      <c r="AK10" s="2"/>
      <c r="AL10" s="88">
        <v>5110</v>
      </c>
      <c r="AM10" s="88">
        <v>0</v>
      </c>
      <c r="AN10" s="89">
        <v>0</v>
      </c>
    </row>
    <row r="11" spans="2:40" ht="27.75" thickTop="1" thickBot="1">
      <c r="B11" s="80">
        <v>932</v>
      </c>
      <c r="C11" s="74"/>
      <c r="D11" s="73" t="s">
        <v>498</v>
      </c>
      <c r="E11" s="74"/>
      <c r="F11" s="74"/>
      <c r="G11" s="74"/>
      <c r="H11" s="86" t="s">
        <v>516</v>
      </c>
      <c r="L11" s="1" t="s">
        <v>517</v>
      </c>
      <c r="M11" s="2"/>
      <c r="N11" s="2"/>
      <c r="O11" s="2"/>
      <c r="P11" s="2"/>
      <c r="Q11" s="2"/>
      <c r="R11" s="3"/>
      <c r="U11" s="92" t="s">
        <v>518</v>
      </c>
      <c r="V11" s="2" t="s">
        <v>517</v>
      </c>
      <c r="W11" s="2"/>
      <c r="X11" s="2"/>
      <c r="Y11" s="2"/>
      <c r="Z11" s="3"/>
      <c r="AA11" s="2"/>
      <c r="AB11" s="2"/>
      <c r="AC11" s="5"/>
      <c r="AD11" s="6"/>
      <c r="AE11" s="6"/>
      <c r="AF11" s="6"/>
      <c r="AG11" s="6"/>
      <c r="AH11" s="6"/>
      <c r="AI11" s="100"/>
      <c r="AJ11" s="6"/>
      <c r="AK11" s="6"/>
      <c r="AL11" s="6"/>
      <c r="AM11" s="6"/>
      <c r="AN11" s="7"/>
    </row>
    <row r="12" spans="2:40">
      <c r="B12" s="87" t="s">
        <v>500</v>
      </c>
      <c r="C12" s="2">
        <v>1</v>
      </c>
      <c r="D12" s="2" t="s">
        <v>519</v>
      </c>
      <c r="E12" s="2"/>
      <c r="F12" s="2">
        <v>1000</v>
      </c>
      <c r="G12" s="2">
        <v>0</v>
      </c>
      <c r="H12" s="3">
        <v>0</v>
      </c>
      <c r="L12" s="1" t="s">
        <v>520</v>
      </c>
      <c r="M12" s="2"/>
      <c r="N12" s="2"/>
      <c r="O12" s="2"/>
      <c r="P12" s="2">
        <v>4</v>
      </c>
      <c r="Q12" s="2">
        <v>18</v>
      </c>
      <c r="R12" s="3">
        <v>7</v>
      </c>
      <c r="U12" s="1"/>
      <c r="V12" s="2" t="s">
        <v>520</v>
      </c>
      <c r="W12" s="2"/>
      <c r="X12" s="2">
        <v>4</v>
      </c>
      <c r="Y12" s="2">
        <v>18</v>
      </c>
      <c r="Z12" s="3">
        <v>7</v>
      </c>
    </row>
    <row r="13" spans="2:40">
      <c r="B13" s="1"/>
      <c r="C13" s="2">
        <v>3</v>
      </c>
      <c r="D13" s="2" t="s">
        <v>521</v>
      </c>
      <c r="E13" s="2"/>
      <c r="F13" s="77">
        <v>2</v>
      </c>
      <c r="G13" s="77">
        <v>10</v>
      </c>
      <c r="H13" s="82">
        <v>0</v>
      </c>
      <c r="L13" s="1"/>
      <c r="M13" s="2"/>
      <c r="N13" s="71">
        <v>5</v>
      </c>
      <c r="O13" s="2"/>
      <c r="P13" s="2"/>
      <c r="Q13" s="2"/>
      <c r="R13" s="3"/>
      <c r="U13" s="1"/>
      <c r="V13" s="2"/>
      <c r="W13" s="91">
        <v>5</v>
      </c>
      <c r="X13" s="71"/>
      <c r="Y13" s="2"/>
      <c r="Z13" s="3"/>
      <c r="AA13" s="2"/>
      <c r="AB13" s="2"/>
    </row>
    <row r="14" spans="2:40" ht="15.75" thickBot="1">
      <c r="B14" s="5"/>
      <c r="C14" s="6"/>
      <c r="D14" s="6"/>
      <c r="E14" s="6"/>
      <c r="F14" s="6">
        <v>1002</v>
      </c>
      <c r="G14" s="6">
        <v>10</v>
      </c>
      <c r="H14" s="7">
        <v>0</v>
      </c>
      <c r="L14" s="1" t="s">
        <v>522</v>
      </c>
      <c r="M14" s="2"/>
      <c r="N14" s="2"/>
      <c r="O14" s="2"/>
      <c r="P14" s="2"/>
      <c r="Q14" s="2"/>
      <c r="R14" s="3"/>
      <c r="U14" s="92" t="s">
        <v>523</v>
      </c>
      <c r="V14" s="2" t="s">
        <v>522</v>
      </c>
      <c r="W14" s="2"/>
      <c r="X14" s="2"/>
      <c r="Y14" s="2"/>
      <c r="Z14" s="3"/>
      <c r="AA14" s="2"/>
      <c r="AB14" s="2"/>
    </row>
    <row r="15" spans="2:40" ht="15.75" thickBot="1">
      <c r="L15" s="5" t="s">
        <v>524</v>
      </c>
      <c r="M15" s="6"/>
      <c r="N15" s="6"/>
      <c r="O15" s="6"/>
      <c r="P15" s="6">
        <v>75</v>
      </c>
      <c r="Q15" s="6">
        <v>0</v>
      </c>
      <c r="R15" s="7">
        <v>0</v>
      </c>
      <c r="U15" s="1"/>
      <c r="V15" s="2" t="s">
        <v>524</v>
      </c>
      <c r="W15" s="2"/>
      <c r="X15" s="2">
        <v>75</v>
      </c>
      <c r="Y15" s="2">
        <v>0</v>
      </c>
      <c r="Z15" s="3">
        <v>0</v>
      </c>
      <c r="AC15" s="72">
        <v>2</v>
      </c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6"/>
    </row>
    <row r="16" spans="2:40" ht="26.25">
      <c r="B16" s="80">
        <v>932</v>
      </c>
      <c r="C16" s="74"/>
      <c r="D16" s="73" t="s">
        <v>498</v>
      </c>
      <c r="E16" s="74"/>
      <c r="F16" s="74"/>
      <c r="G16" s="74"/>
      <c r="H16" s="86" t="s">
        <v>525</v>
      </c>
      <c r="U16" s="1"/>
      <c r="V16" s="2"/>
      <c r="W16" s="91">
        <v>10</v>
      </c>
      <c r="X16" s="2"/>
      <c r="Y16" s="2"/>
      <c r="Z16" s="3"/>
      <c r="AC16" s="98" t="s">
        <v>496</v>
      </c>
      <c r="AD16" s="94" t="s">
        <v>526</v>
      </c>
      <c r="AE16" s="77"/>
      <c r="AF16" s="77"/>
      <c r="AG16" s="77"/>
      <c r="AH16" s="95"/>
      <c r="AI16" s="77"/>
      <c r="AJ16" s="96" t="s">
        <v>498</v>
      </c>
      <c r="AK16" s="77"/>
      <c r="AL16" s="77"/>
      <c r="AM16" s="94" t="s">
        <v>499</v>
      </c>
      <c r="AN16" s="82"/>
    </row>
    <row r="17" spans="2:40">
      <c r="B17" s="87" t="s">
        <v>500</v>
      </c>
      <c r="C17" s="2">
        <v>8</v>
      </c>
      <c r="D17" s="2" t="s">
        <v>527</v>
      </c>
      <c r="E17" s="2"/>
      <c r="F17" s="2">
        <v>1002</v>
      </c>
      <c r="G17" s="2">
        <v>10</v>
      </c>
      <c r="H17" s="3">
        <v>0</v>
      </c>
      <c r="U17" s="1">
        <v>15</v>
      </c>
      <c r="V17" s="2" t="s">
        <v>528</v>
      </c>
      <c r="W17" s="13"/>
      <c r="X17" s="2"/>
      <c r="Y17" s="2"/>
      <c r="Z17" s="3"/>
      <c r="AC17" s="1">
        <v>932</v>
      </c>
      <c r="AD17" s="2"/>
      <c r="AE17" s="2"/>
      <c r="AF17" s="2"/>
      <c r="AG17" s="2"/>
      <c r="AH17" s="93"/>
      <c r="AI17" s="2">
        <v>932</v>
      </c>
      <c r="AJ17" s="2"/>
      <c r="AK17" s="2"/>
      <c r="AL17" s="2"/>
      <c r="AM17" s="2"/>
      <c r="AN17" s="3"/>
    </row>
    <row r="18" spans="2:40">
      <c r="B18" s="1"/>
      <c r="C18" s="2">
        <v>8</v>
      </c>
      <c r="D18" s="2" t="s">
        <v>519</v>
      </c>
      <c r="E18" s="2"/>
      <c r="F18" s="77">
        <v>500</v>
      </c>
      <c r="G18" s="77">
        <v>0</v>
      </c>
      <c r="H18" s="82">
        <v>0</v>
      </c>
      <c r="U18" s="1"/>
      <c r="V18" s="2" t="s">
        <v>529</v>
      </c>
      <c r="W18" s="2"/>
      <c r="X18" s="2"/>
      <c r="Y18" s="2"/>
      <c r="Z18" s="3"/>
      <c r="AC18" s="1" t="s">
        <v>530</v>
      </c>
      <c r="AD18" s="2" t="s">
        <v>531</v>
      </c>
      <c r="AE18" s="2">
        <v>1</v>
      </c>
      <c r="AF18" s="2">
        <v>75</v>
      </c>
      <c r="AG18" s="2">
        <v>0</v>
      </c>
      <c r="AH18" s="93">
        <v>0</v>
      </c>
      <c r="AI18" s="2" t="s">
        <v>505</v>
      </c>
      <c r="AJ18" s="2" t="s">
        <v>532</v>
      </c>
      <c r="AK18" s="2">
        <v>1</v>
      </c>
      <c r="AL18" s="2">
        <v>5000</v>
      </c>
      <c r="AM18" s="2">
        <v>0</v>
      </c>
      <c r="AN18" s="3">
        <v>0</v>
      </c>
    </row>
    <row r="19" spans="2:40" ht="15.75" thickBot="1">
      <c r="B19" s="1"/>
      <c r="C19" s="2"/>
      <c r="D19" s="2" t="s">
        <v>509</v>
      </c>
      <c r="E19" s="2"/>
      <c r="F19" s="88">
        <v>1502</v>
      </c>
      <c r="G19" s="88">
        <v>10</v>
      </c>
      <c r="H19" s="89">
        <v>0</v>
      </c>
      <c r="U19" s="1">
        <v>1</v>
      </c>
      <c r="V19" s="2" t="s">
        <v>533</v>
      </c>
      <c r="W19" s="2"/>
      <c r="X19" s="2">
        <v>4</v>
      </c>
      <c r="Y19" s="2">
        <v>7</v>
      </c>
      <c r="Z19" s="3">
        <v>3</v>
      </c>
      <c r="AC19" s="1" t="s">
        <v>507</v>
      </c>
      <c r="AD19" s="2" t="s">
        <v>534</v>
      </c>
      <c r="AE19" s="2">
        <v>1</v>
      </c>
      <c r="AF19" s="2">
        <v>1500</v>
      </c>
      <c r="AG19" s="2">
        <v>0</v>
      </c>
      <c r="AH19" s="93">
        <v>0</v>
      </c>
      <c r="AI19" s="2"/>
      <c r="AJ19" s="2"/>
      <c r="AK19" s="2"/>
      <c r="AL19" s="2"/>
      <c r="AM19" s="2"/>
      <c r="AN19" s="3"/>
    </row>
    <row r="20" spans="2:40" ht="16.5" thickTop="1" thickBot="1">
      <c r="B20" s="5"/>
      <c r="C20" s="6"/>
      <c r="D20" s="6"/>
      <c r="E20" s="6"/>
      <c r="F20" s="6"/>
      <c r="G20" s="6"/>
      <c r="H20" s="7"/>
      <c r="U20" s="1">
        <v>10</v>
      </c>
      <c r="V20" s="2" t="s">
        <v>535</v>
      </c>
      <c r="W20" s="2"/>
      <c r="X20" s="77">
        <v>5</v>
      </c>
      <c r="Y20" s="77">
        <v>0</v>
      </c>
      <c r="Z20" s="82">
        <v>0</v>
      </c>
      <c r="AC20" s="1"/>
      <c r="AD20" s="2" t="s">
        <v>515</v>
      </c>
      <c r="AE20" s="2"/>
      <c r="AF20" s="77">
        <v>3425</v>
      </c>
      <c r="AG20" s="77">
        <v>0</v>
      </c>
      <c r="AH20" s="95">
        <v>0</v>
      </c>
      <c r="AI20" s="2"/>
      <c r="AJ20" s="2"/>
      <c r="AK20" s="2"/>
      <c r="AL20" s="77"/>
      <c r="AM20" s="77"/>
      <c r="AN20" s="82"/>
    </row>
    <row r="21" spans="2:40" ht="15.75" thickBot="1">
      <c r="U21" s="1"/>
      <c r="V21" s="2"/>
      <c r="W21" s="2"/>
      <c r="X21" s="2">
        <v>9</v>
      </c>
      <c r="Y21" s="2">
        <v>7</v>
      </c>
      <c r="Z21" s="3">
        <v>3</v>
      </c>
      <c r="AC21" s="1"/>
      <c r="AD21" s="2"/>
      <c r="AE21" s="2"/>
      <c r="AF21" s="79">
        <v>5000</v>
      </c>
      <c r="AG21" s="79">
        <v>0</v>
      </c>
      <c r="AH21" s="79">
        <v>0</v>
      </c>
      <c r="AI21" s="99"/>
      <c r="AJ21" s="2"/>
      <c r="AK21" s="2"/>
      <c r="AL21" s="79">
        <v>5000</v>
      </c>
      <c r="AM21" s="79">
        <v>0</v>
      </c>
      <c r="AN21" s="83">
        <v>0</v>
      </c>
    </row>
    <row r="22" spans="2:40" ht="16.5" thickTop="1" thickBot="1">
      <c r="U22" s="1"/>
      <c r="V22" s="2"/>
      <c r="W22" s="2"/>
      <c r="X22" s="2"/>
      <c r="Y22" s="2"/>
      <c r="Z22" s="3"/>
      <c r="AC22" s="5"/>
      <c r="AD22" s="6"/>
      <c r="AE22" s="6"/>
      <c r="AF22" s="6"/>
      <c r="AG22" s="6"/>
      <c r="AH22" s="6"/>
      <c r="AI22" s="100"/>
      <c r="AJ22" s="6"/>
      <c r="AK22" s="6"/>
      <c r="AL22" s="6"/>
      <c r="AM22" s="6"/>
      <c r="AN22" s="7"/>
    </row>
    <row r="23" spans="2:40">
      <c r="U23" s="1">
        <v>15</v>
      </c>
      <c r="V23" s="2" t="s">
        <v>536</v>
      </c>
      <c r="W23" s="2"/>
      <c r="X23" s="2"/>
      <c r="Y23" s="2"/>
      <c r="Z23" s="3"/>
    </row>
    <row r="24" spans="2:40">
      <c r="U24" s="1"/>
      <c r="V24" s="2" t="s">
        <v>529</v>
      </c>
      <c r="W24" s="2"/>
      <c r="X24" s="2"/>
      <c r="Y24" s="2"/>
      <c r="Z24" s="3"/>
    </row>
    <row r="25" spans="2:40">
      <c r="U25" s="1">
        <v>2</v>
      </c>
      <c r="V25" s="2" t="s">
        <v>537</v>
      </c>
      <c r="W25" s="2"/>
      <c r="X25" s="2">
        <v>1500</v>
      </c>
      <c r="Y25" s="2">
        <v>0</v>
      </c>
      <c r="Z25" s="3">
        <v>0</v>
      </c>
    </row>
    <row r="26" spans="2:40" ht="15.75" thickBot="1">
      <c r="U26" s="1">
        <v>10</v>
      </c>
      <c r="V26" s="2" t="s">
        <v>538</v>
      </c>
      <c r="W26" s="2"/>
      <c r="X26" s="2">
        <v>2</v>
      </c>
      <c r="Y26" s="2">
        <v>10</v>
      </c>
      <c r="Z26" s="3">
        <v>0</v>
      </c>
    </row>
    <row r="27" spans="2:40" ht="15.75" thickBot="1">
      <c r="U27" s="1"/>
      <c r="V27" s="2"/>
      <c r="W27" s="2"/>
      <c r="X27" s="2"/>
      <c r="Y27" s="2"/>
      <c r="Z27" s="3"/>
      <c r="AC27" s="72">
        <v>8</v>
      </c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6"/>
    </row>
    <row r="28" spans="2:40" ht="26.25">
      <c r="C28" s="72">
        <v>5</v>
      </c>
      <c r="D28" s="73" t="s">
        <v>539</v>
      </c>
      <c r="E28" s="74"/>
      <c r="F28" s="75" t="s">
        <v>540</v>
      </c>
      <c r="G28" s="74"/>
      <c r="H28" s="74"/>
      <c r="I28" s="76"/>
      <c r="L28" s="72">
        <v>17</v>
      </c>
      <c r="M28" s="73" t="s">
        <v>541</v>
      </c>
      <c r="N28" s="74"/>
      <c r="O28" s="74"/>
      <c r="P28" s="74"/>
      <c r="Q28" s="74"/>
      <c r="R28" s="76"/>
      <c r="U28" s="1">
        <v>1</v>
      </c>
      <c r="V28" s="2" t="s">
        <v>542</v>
      </c>
      <c r="W28" s="2"/>
      <c r="X28" s="2"/>
      <c r="Y28" s="2"/>
      <c r="Z28" s="3"/>
      <c r="AC28" s="98" t="s">
        <v>496</v>
      </c>
      <c r="AD28" s="94" t="s">
        <v>543</v>
      </c>
      <c r="AE28" s="77"/>
      <c r="AF28" s="77"/>
      <c r="AG28" s="77"/>
      <c r="AH28" s="77"/>
      <c r="AI28" s="101"/>
      <c r="AJ28" s="96" t="s">
        <v>498</v>
      </c>
      <c r="AK28" s="77"/>
      <c r="AL28" s="77"/>
      <c r="AM28" s="94" t="s">
        <v>499</v>
      </c>
      <c r="AN28" s="82"/>
    </row>
    <row r="29" spans="2:40">
      <c r="C29" s="1"/>
      <c r="D29" s="2"/>
      <c r="E29" s="2"/>
      <c r="F29" s="2"/>
      <c r="G29" s="2"/>
      <c r="H29" s="2"/>
      <c r="I29" s="3"/>
      <c r="L29" s="1">
        <v>932</v>
      </c>
      <c r="M29" s="2"/>
      <c r="N29" s="2"/>
      <c r="O29" s="2"/>
      <c r="P29" s="2"/>
      <c r="Q29" s="2"/>
      <c r="R29" s="3"/>
      <c r="U29" s="1"/>
      <c r="V29" s="2" t="s">
        <v>544</v>
      </c>
      <c r="W29" s="2"/>
      <c r="X29" s="2"/>
      <c r="Y29" s="2"/>
      <c r="Z29" s="3"/>
      <c r="AC29" s="1">
        <v>932</v>
      </c>
      <c r="AD29" s="2"/>
      <c r="AE29" s="2"/>
      <c r="AF29" s="2"/>
      <c r="AG29" s="2"/>
      <c r="AH29" s="2"/>
      <c r="AI29" s="99">
        <v>932</v>
      </c>
      <c r="AJ29" s="2"/>
      <c r="AK29" s="2"/>
      <c r="AL29" s="2"/>
      <c r="AM29" s="2"/>
      <c r="AN29" s="3"/>
    </row>
    <row r="30" spans="2:40">
      <c r="C30" s="1"/>
      <c r="D30" s="2" t="s">
        <v>545</v>
      </c>
      <c r="E30" s="2"/>
      <c r="F30" s="2"/>
      <c r="G30" s="2"/>
      <c r="H30" s="2"/>
      <c r="I30" s="3"/>
      <c r="L30" s="81" t="s">
        <v>546</v>
      </c>
      <c r="M30" s="2" t="s">
        <v>547</v>
      </c>
      <c r="N30" s="2"/>
      <c r="O30" s="2">
        <v>5</v>
      </c>
      <c r="P30" s="2">
        <v>1</v>
      </c>
      <c r="Q30" s="2">
        <v>10</v>
      </c>
      <c r="R30" s="3">
        <v>11</v>
      </c>
      <c r="U30" s="1">
        <v>8</v>
      </c>
      <c r="V30" s="2" t="s">
        <v>548</v>
      </c>
      <c r="W30" s="2"/>
      <c r="X30" s="2">
        <v>11</v>
      </c>
      <c r="Y30" s="2">
        <v>18</v>
      </c>
      <c r="Z30" s="3">
        <v>7</v>
      </c>
      <c r="AC30" s="1" t="s">
        <v>507</v>
      </c>
      <c r="AD30" s="2" t="s">
        <v>549</v>
      </c>
      <c r="AE30" s="2">
        <v>1</v>
      </c>
      <c r="AF30" s="2">
        <v>11</v>
      </c>
      <c r="AG30" s="2">
        <v>18</v>
      </c>
      <c r="AH30" s="2">
        <v>7</v>
      </c>
      <c r="AI30" s="99" t="s">
        <v>505</v>
      </c>
      <c r="AJ30" s="2" t="s">
        <v>550</v>
      </c>
      <c r="AK30" s="2">
        <v>1</v>
      </c>
      <c r="AL30" s="2">
        <v>10</v>
      </c>
      <c r="AM30" s="2">
        <v>0</v>
      </c>
      <c r="AN30" s="3">
        <v>0</v>
      </c>
    </row>
    <row r="31" spans="2:40" ht="15.75" thickBot="1">
      <c r="C31" s="1">
        <v>17</v>
      </c>
      <c r="D31" s="2" t="s">
        <v>543</v>
      </c>
      <c r="E31" s="2" t="s">
        <v>551</v>
      </c>
      <c r="F31" s="2">
        <v>0</v>
      </c>
      <c r="G31" s="2">
        <v>7</v>
      </c>
      <c r="H31" s="2">
        <v>6</v>
      </c>
      <c r="I31" s="3"/>
      <c r="L31" s="81" t="s">
        <v>552</v>
      </c>
      <c r="M31" s="2" t="s">
        <v>553</v>
      </c>
      <c r="N31" s="2"/>
      <c r="O31" s="2">
        <v>6</v>
      </c>
      <c r="P31" s="77">
        <v>10</v>
      </c>
      <c r="Q31" s="77">
        <v>7</v>
      </c>
      <c r="R31" s="82">
        <v>8</v>
      </c>
      <c r="U31" s="5">
        <v>10</v>
      </c>
      <c r="V31" s="6" t="s">
        <v>554</v>
      </c>
      <c r="W31" s="6"/>
      <c r="X31" s="6">
        <v>22</v>
      </c>
      <c r="Y31" s="6">
        <v>3</v>
      </c>
      <c r="Z31" s="7">
        <v>8</v>
      </c>
      <c r="AC31" s="1"/>
      <c r="AD31" s="2"/>
      <c r="AE31" s="2"/>
      <c r="AF31" s="77"/>
      <c r="AG31" s="77"/>
      <c r="AH31" s="77"/>
      <c r="AI31" s="99"/>
      <c r="AJ31" s="2" t="s">
        <v>515</v>
      </c>
      <c r="AK31" s="2"/>
      <c r="AL31" s="77">
        <v>1</v>
      </c>
      <c r="AM31" s="77">
        <v>18</v>
      </c>
      <c r="AN31" s="82">
        <v>7</v>
      </c>
    </row>
    <row r="32" spans="2:40" ht="15.75" thickBot="1">
      <c r="C32" s="1">
        <v>17</v>
      </c>
      <c r="D32" s="2" t="s">
        <v>543</v>
      </c>
      <c r="E32" s="2" t="s">
        <v>555</v>
      </c>
      <c r="F32" s="2">
        <v>1</v>
      </c>
      <c r="G32" s="2">
        <v>3</v>
      </c>
      <c r="H32" s="2">
        <v>5</v>
      </c>
      <c r="I32" s="3"/>
      <c r="L32" s="1" t="s">
        <v>556</v>
      </c>
      <c r="M32" s="2"/>
      <c r="N32" s="2"/>
      <c r="O32" s="2"/>
      <c r="P32" s="78">
        <v>11</v>
      </c>
      <c r="Q32" s="78">
        <v>18</v>
      </c>
      <c r="R32" s="85">
        <v>7</v>
      </c>
      <c r="AC32" s="1"/>
      <c r="AD32" s="2"/>
      <c r="AE32" s="2"/>
      <c r="AF32" s="78">
        <v>11</v>
      </c>
      <c r="AG32" s="78">
        <v>18</v>
      </c>
      <c r="AH32" s="78">
        <v>7</v>
      </c>
      <c r="AI32" s="99"/>
      <c r="AJ32" s="2"/>
      <c r="AK32" s="2"/>
      <c r="AL32" s="78">
        <v>11</v>
      </c>
      <c r="AM32" s="78">
        <v>18</v>
      </c>
      <c r="AN32" s="85">
        <v>7</v>
      </c>
    </row>
    <row r="33" spans="3:40" ht="16.5" thickTop="1" thickBot="1">
      <c r="C33" s="5">
        <v>25</v>
      </c>
      <c r="D33" s="6" t="s">
        <v>557</v>
      </c>
      <c r="E33" s="6" t="s">
        <v>558</v>
      </c>
      <c r="F33" s="6">
        <v>4</v>
      </c>
      <c r="G33" s="6">
        <v>17</v>
      </c>
      <c r="H33" s="6">
        <v>11</v>
      </c>
      <c r="I33" s="7"/>
      <c r="L33" s="5"/>
      <c r="M33" s="6"/>
      <c r="N33" s="6"/>
      <c r="O33" s="6"/>
      <c r="P33" s="6"/>
      <c r="Q33" s="6"/>
      <c r="R33" s="7"/>
      <c r="AC33" s="5"/>
      <c r="AD33" s="6"/>
      <c r="AE33" s="6"/>
      <c r="AF33" s="6"/>
      <c r="AG33" s="6"/>
      <c r="AH33" s="6"/>
      <c r="AI33" s="100"/>
      <c r="AJ33" s="6"/>
      <c r="AK33" s="6"/>
      <c r="AL33" s="6"/>
      <c r="AM33" s="6"/>
      <c r="AN33" s="7"/>
    </row>
    <row r="34" spans="3:40" ht="15.75" thickBot="1">
      <c r="AC34" s="72">
        <v>15</v>
      </c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6"/>
    </row>
    <row r="35" spans="3:40" ht="26.25">
      <c r="C35" s="72">
        <v>6</v>
      </c>
      <c r="D35" s="73" t="s">
        <v>539</v>
      </c>
      <c r="E35" s="74"/>
      <c r="F35" s="75" t="s">
        <v>559</v>
      </c>
      <c r="G35" s="74"/>
      <c r="H35" s="74"/>
      <c r="I35" s="76"/>
      <c r="L35" s="72">
        <v>25</v>
      </c>
      <c r="M35" s="73" t="s">
        <v>560</v>
      </c>
      <c r="N35" s="74"/>
      <c r="O35" s="74"/>
      <c r="P35" s="74"/>
      <c r="Q35" s="74"/>
      <c r="R35" s="76"/>
      <c r="AC35" s="98" t="s">
        <v>496</v>
      </c>
      <c r="AD35" s="94" t="s">
        <v>561</v>
      </c>
      <c r="AE35" s="77"/>
      <c r="AF35" s="77"/>
      <c r="AG35" s="77"/>
      <c r="AH35" s="77"/>
      <c r="AI35" s="101"/>
      <c r="AJ35" s="96" t="s">
        <v>498</v>
      </c>
      <c r="AK35" s="77"/>
      <c r="AL35" s="77"/>
      <c r="AM35" s="94" t="s">
        <v>499</v>
      </c>
      <c r="AN35" s="82"/>
    </row>
    <row r="36" spans="3:40">
      <c r="C36" s="1"/>
      <c r="D36" s="2"/>
      <c r="E36" s="2"/>
      <c r="F36" s="2"/>
      <c r="G36" s="2"/>
      <c r="H36" s="2"/>
      <c r="I36" s="3"/>
      <c r="L36" s="1">
        <v>932</v>
      </c>
      <c r="M36" s="2"/>
      <c r="N36" s="2"/>
      <c r="O36" s="2"/>
      <c r="P36" s="2"/>
      <c r="Q36" s="2"/>
      <c r="R36" s="3"/>
      <c r="AC36" s="1">
        <v>932</v>
      </c>
      <c r="AD36" s="2"/>
      <c r="AE36" s="2"/>
      <c r="AF36" s="2"/>
      <c r="AG36" s="2"/>
      <c r="AH36" s="2"/>
      <c r="AI36" s="104">
        <v>932</v>
      </c>
      <c r="AJ36" s="2"/>
      <c r="AK36" s="2"/>
      <c r="AL36" s="2"/>
      <c r="AM36" s="2"/>
      <c r="AN36" s="3"/>
    </row>
    <row r="37" spans="3:40">
      <c r="C37" s="1"/>
      <c r="D37" s="2" t="s">
        <v>545</v>
      </c>
      <c r="E37" s="2"/>
      <c r="F37" s="2"/>
      <c r="G37" s="2"/>
      <c r="H37" s="2"/>
      <c r="I37" s="3"/>
      <c r="L37" s="81" t="s">
        <v>546</v>
      </c>
      <c r="M37" s="2" t="s">
        <v>547</v>
      </c>
      <c r="N37" s="2"/>
      <c r="O37" s="2">
        <v>5</v>
      </c>
      <c r="P37" s="2">
        <v>4</v>
      </c>
      <c r="Q37" s="2">
        <v>17</v>
      </c>
      <c r="R37" s="3">
        <v>11</v>
      </c>
      <c r="AC37" s="102" t="s">
        <v>507</v>
      </c>
      <c r="AD37" s="2" t="s">
        <v>562</v>
      </c>
      <c r="AE37" s="2">
        <v>1</v>
      </c>
      <c r="AF37" s="2">
        <v>9</v>
      </c>
      <c r="AG37" s="2">
        <v>7</v>
      </c>
      <c r="AH37" s="2">
        <v>3</v>
      </c>
      <c r="AI37" s="103" t="s">
        <v>507</v>
      </c>
      <c r="AJ37" s="2" t="s">
        <v>563</v>
      </c>
      <c r="AK37" s="2">
        <v>1</v>
      </c>
      <c r="AL37" s="2">
        <v>1502</v>
      </c>
      <c r="AM37" s="2">
        <v>10</v>
      </c>
      <c r="AN37" s="3">
        <v>0</v>
      </c>
    </row>
    <row r="38" spans="3:40">
      <c r="C38" s="1">
        <v>17</v>
      </c>
      <c r="D38" s="2" t="s">
        <v>543</v>
      </c>
      <c r="E38" s="2" t="s">
        <v>564</v>
      </c>
      <c r="F38" s="2">
        <v>10</v>
      </c>
      <c r="G38" s="2">
        <v>7</v>
      </c>
      <c r="H38" s="2">
        <v>8</v>
      </c>
      <c r="I38" s="3"/>
      <c r="L38" s="81" t="s">
        <v>552</v>
      </c>
      <c r="M38" s="2" t="s">
        <v>565</v>
      </c>
      <c r="N38" s="2"/>
      <c r="O38" s="2">
        <v>6</v>
      </c>
      <c r="P38" s="77">
        <v>17</v>
      </c>
      <c r="Q38" s="77">
        <v>5</v>
      </c>
      <c r="R38" s="82">
        <v>9</v>
      </c>
      <c r="AC38" s="1"/>
      <c r="AD38" s="2" t="s">
        <v>566</v>
      </c>
      <c r="AE38" s="2"/>
      <c r="AF38" s="77">
        <v>1493</v>
      </c>
      <c r="AG38" s="77">
        <v>2</v>
      </c>
      <c r="AH38" s="77">
        <v>9</v>
      </c>
      <c r="AI38" s="99"/>
      <c r="AJ38" s="2"/>
      <c r="AK38" s="2"/>
      <c r="AL38" s="77"/>
      <c r="AM38" s="77"/>
      <c r="AN38" s="82"/>
    </row>
    <row r="39" spans="3:40" ht="15.75" thickBot="1">
      <c r="C39" s="5">
        <v>25</v>
      </c>
      <c r="D39" s="6" t="s">
        <v>557</v>
      </c>
      <c r="E39" s="6" t="s">
        <v>567</v>
      </c>
      <c r="F39" s="6">
        <v>17</v>
      </c>
      <c r="G39" s="6">
        <v>15</v>
      </c>
      <c r="H39" s="6">
        <v>9</v>
      </c>
      <c r="I39" s="7"/>
      <c r="L39" s="1" t="s">
        <v>556</v>
      </c>
      <c r="M39" s="2"/>
      <c r="N39" s="2"/>
      <c r="O39" s="2"/>
      <c r="P39" s="79">
        <v>22</v>
      </c>
      <c r="Q39" s="79">
        <v>3</v>
      </c>
      <c r="R39" s="83">
        <v>8</v>
      </c>
      <c r="AC39" s="1"/>
      <c r="AD39" s="2"/>
      <c r="AE39" s="2"/>
      <c r="AF39" s="78">
        <v>1502</v>
      </c>
      <c r="AG39" s="78">
        <v>10</v>
      </c>
      <c r="AH39" s="78">
        <v>0</v>
      </c>
      <c r="AI39" s="99"/>
      <c r="AJ39" s="2"/>
      <c r="AK39" s="2"/>
      <c r="AL39" s="78">
        <v>1502</v>
      </c>
      <c r="AM39" s="78">
        <v>10</v>
      </c>
      <c r="AN39" s="85">
        <v>0</v>
      </c>
    </row>
    <row r="40" spans="3:40" ht="15.75" thickBot="1">
      <c r="L40" s="5"/>
      <c r="M40" s="6"/>
      <c r="N40" s="6"/>
      <c r="O40" s="6"/>
      <c r="P40" s="6"/>
      <c r="Q40" s="6"/>
      <c r="R40" s="7"/>
      <c r="AC40" s="5"/>
      <c r="AD40" s="6"/>
      <c r="AE40" s="6"/>
      <c r="AF40" s="6"/>
      <c r="AG40" s="6"/>
      <c r="AH40" s="6"/>
      <c r="AI40" s="100"/>
      <c r="AJ40" s="6"/>
      <c r="AK40" s="6"/>
      <c r="AL40" s="6"/>
      <c r="AM40" s="6"/>
      <c r="AN40" s="7"/>
    </row>
    <row r="42" spans="3:40">
      <c r="AC42" t="s">
        <v>568</v>
      </c>
    </row>
  </sheetData>
  <pageMargins left="0.25" right="0.25" top="0.75" bottom="0.75" header="0.3" footer="0.3"/>
  <pageSetup scale="69" fitToWidth="2" orientation="landscape" r:id="rId1"/>
  <headerFooter>
    <oddHeader>&amp;C&amp;"-,Bold"&amp;20Hopewell Furnace Account Book Example</oddHeader>
    <oddFooter>&amp;LBrian Schmult&amp;R&amp;D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D452"/>
  <sheetViews>
    <sheetView tabSelected="1" zoomScaleNormal="100" workbookViewId="0">
      <pane xSplit="1" ySplit="2" topLeftCell="B89" activePane="bottomRight" state="frozen"/>
      <selection pane="bottomRight" activeCell="B89" sqref="B89"/>
      <selection pane="bottomLeft" activeCell="A3" sqref="A3"/>
      <selection pane="topRight" activeCell="B1" sqref="B1"/>
    </sheetView>
  </sheetViews>
  <sheetFormatPr defaultRowHeight="15"/>
  <cols>
    <col min="3" max="3" width="14.5703125" customWidth="1"/>
    <col min="4" max="4" width="14" customWidth="1"/>
    <col min="8" max="8" width="14.85546875" customWidth="1"/>
    <col min="9" max="9" width="12.85546875" customWidth="1"/>
    <col min="13" max="13" width="19" customWidth="1"/>
    <col min="14" max="14" width="9.85546875" customWidth="1"/>
    <col min="15" max="15" width="14.85546875" customWidth="1"/>
    <col min="18" max="18" width="14.140625" customWidth="1"/>
    <col min="19" max="19" width="13.5703125" customWidth="1"/>
    <col min="23" max="23" width="15.5703125" customWidth="1"/>
    <col min="24" max="24" width="14.5703125" customWidth="1"/>
    <col min="25" max="25" width="10.42578125" customWidth="1"/>
    <col min="28" max="28" width="15.85546875" customWidth="1"/>
    <col min="29" max="29" width="12.7109375" customWidth="1"/>
    <col min="30" max="30" width="10.42578125" customWidth="1"/>
    <col min="33" max="33" width="13.85546875" customWidth="1"/>
    <col min="34" max="34" width="15.5703125" customWidth="1"/>
    <col min="38" max="38" width="16.85546875" customWidth="1"/>
    <col min="39" max="39" width="12.140625" customWidth="1"/>
    <col min="42" max="42" width="15.28515625" customWidth="1"/>
    <col min="43" max="43" width="13.5703125" customWidth="1"/>
    <col min="47" max="47" width="14.28515625" customWidth="1"/>
    <col min="50" max="50" width="15.7109375" customWidth="1"/>
    <col min="51" max="51" width="13" customWidth="1"/>
    <col min="54" max="54" width="12.140625" customWidth="1"/>
    <col min="55" max="55" width="13.28515625" customWidth="1"/>
  </cols>
  <sheetData>
    <row r="1" spans="1:56">
      <c r="C1" s="131" t="s">
        <v>121</v>
      </c>
      <c r="D1" s="131"/>
      <c r="E1" s="131"/>
      <c r="H1" s="131" t="s">
        <v>91</v>
      </c>
      <c r="I1" s="131"/>
      <c r="J1" s="131"/>
      <c r="M1" s="131" t="s">
        <v>75</v>
      </c>
      <c r="N1" s="131"/>
      <c r="O1" s="131"/>
      <c r="R1" s="131" t="s">
        <v>203</v>
      </c>
      <c r="S1" s="131"/>
      <c r="T1" s="131"/>
      <c r="W1" s="131" t="s">
        <v>31</v>
      </c>
      <c r="X1" s="131"/>
      <c r="Y1" s="131"/>
      <c r="AB1" s="131" t="s">
        <v>45</v>
      </c>
      <c r="AC1" s="131"/>
      <c r="AD1" s="131"/>
      <c r="AG1" s="131" t="s">
        <v>40</v>
      </c>
      <c r="AH1" s="131"/>
      <c r="AI1" s="131"/>
      <c r="AL1" s="131" t="s">
        <v>569</v>
      </c>
      <c r="AM1" s="131"/>
      <c r="AN1" s="131"/>
      <c r="AP1" s="131" t="s">
        <v>246</v>
      </c>
      <c r="AQ1" s="131"/>
      <c r="AR1" s="131"/>
      <c r="AT1" s="131" t="s">
        <v>268</v>
      </c>
      <c r="AU1" s="131"/>
      <c r="AV1" s="131"/>
      <c r="AX1" s="131" t="s">
        <v>366</v>
      </c>
      <c r="AY1" s="131"/>
      <c r="AZ1" s="131"/>
      <c r="BB1" s="131" t="s">
        <v>570</v>
      </c>
      <c r="BC1" s="131"/>
      <c r="BD1" s="131"/>
    </row>
    <row r="2" spans="1:56">
      <c r="C2" s="127" t="s">
        <v>571</v>
      </c>
      <c r="D2" s="127" t="s">
        <v>572</v>
      </c>
      <c r="E2" s="127" t="s">
        <v>573</v>
      </c>
      <c r="F2" s="61"/>
      <c r="H2" s="127" t="s">
        <v>571</v>
      </c>
      <c r="I2" s="127" t="s">
        <v>572</v>
      </c>
      <c r="J2" s="127" t="s">
        <v>573</v>
      </c>
      <c r="M2" s="127" t="s">
        <v>571</v>
      </c>
      <c r="N2" s="127" t="s">
        <v>573</v>
      </c>
      <c r="O2" s="127" t="s">
        <v>572</v>
      </c>
      <c r="R2" s="127" t="s">
        <v>571</v>
      </c>
      <c r="S2" s="127" t="s">
        <v>572</v>
      </c>
      <c r="T2" s="127" t="s">
        <v>573</v>
      </c>
      <c r="W2" s="127" t="s">
        <v>571</v>
      </c>
      <c r="X2" s="127" t="s">
        <v>572</v>
      </c>
      <c r="Y2" s="127" t="s">
        <v>573</v>
      </c>
      <c r="Z2" s="61"/>
      <c r="AB2" s="127" t="s">
        <v>571</v>
      </c>
      <c r="AC2" s="127" t="s">
        <v>572</v>
      </c>
      <c r="AD2" s="127" t="s">
        <v>573</v>
      </c>
      <c r="AG2" s="127" t="s">
        <v>571</v>
      </c>
      <c r="AH2" s="127" t="s">
        <v>572</v>
      </c>
      <c r="AI2" s="127" t="s">
        <v>573</v>
      </c>
      <c r="AL2" s="127" t="s">
        <v>571</v>
      </c>
      <c r="AM2" s="127" t="s">
        <v>572</v>
      </c>
      <c r="AN2" s="127" t="s">
        <v>573</v>
      </c>
      <c r="AP2" s="127" t="s">
        <v>571</v>
      </c>
      <c r="AQ2" s="127" t="s">
        <v>572</v>
      </c>
      <c r="AR2" s="127" t="s">
        <v>573</v>
      </c>
      <c r="AT2" s="127" t="s">
        <v>571</v>
      </c>
      <c r="AU2" s="127" t="s">
        <v>572</v>
      </c>
      <c r="AV2" s="127" t="s">
        <v>573</v>
      </c>
      <c r="AX2" s="127" t="s">
        <v>571</v>
      </c>
      <c r="AY2" s="127" t="s">
        <v>572</v>
      </c>
      <c r="AZ2" s="127" t="s">
        <v>573</v>
      </c>
      <c r="BB2" s="127" t="s">
        <v>571</v>
      </c>
      <c r="BC2" s="127" t="s">
        <v>572</v>
      </c>
      <c r="BD2" s="127" t="s">
        <v>573</v>
      </c>
    </row>
    <row r="3" spans="1:56" ht="15.75" thickBot="1"/>
    <row r="4" spans="1:56">
      <c r="A4">
        <v>1784</v>
      </c>
      <c r="AB4" s="128" t="s">
        <v>574</v>
      </c>
      <c r="AC4" s="129"/>
      <c r="AD4" s="130"/>
      <c r="AE4" s="36"/>
      <c r="AG4" s="134" t="s">
        <v>575</v>
      </c>
      <c r="AH4" s="135"/>
      <c r="AI4" s="136"/>
    </row>
    <row r="5" spans="1:56">
      <c r="AB5" s="24" t="s">
        <v>576</v>
      </c>
      <c r="AC5" s="25" t="s">
        <v>577</v>
      </c>
      <c r="AD5" s="112" t="s">
        <v>578</v>
      </c>
      <c r="AE5" s="25"/>
      <c r="AG5" s="114" t="s">
        <v>576</v>
      </c>
      <c r="AH5" s="115" t="s">
        <v>577</v>
      </c>
      <c r="AI5" s="116" t="s">
        <v>579</v>
      </c>
    </row>
    <row r="6" spans="1:56">
      <c r="AB6" s="24"/>
      <c r="AC6" s="25"/>
      <c r="AD6" s="22"/>
      <c r="AE6" s="25"/>
      <c r="AG6" s="114"/>
      <c r="AH6" s="115"/>
      <c r="AI6" s="117"/>
    </row>
    <row r="7" spans="1:56">
      <c r="AB7" s="24" t="s">
        <v>580</v>
      </c>
      <c r="AC7" s="25"/>
      <c r="AD7" s="22"/>
      <c r="AE7" s="25"/>
      <c r="AG7" s="114" t="s">
        <v>581</v>
      </c>
      <c r="AH7" s="115"/>
      <c r="AI7" s="117"/>
    </row>
    <row r="8" spans="1:56">
      <c r="A8">
        <f>A4+1</f>
        <v>1785</v>
      </c>
      <c r="AB8" s="24" t="s">
        <v>582</v>
      </c>
      <c r="AC8" s="25"/>
      <c r="AD8" s="22"/>
      <c r="AE8" s="25"/>
      <c r="AG8" s="114"/>
      <c r="AH8" s="115"/>
      <c r="AI8" s="117"/>
    </row>
    <row r="9" spans="1:56">
      <c r="AB9" s="24"/>
      <c r="AC9" s="25"/>
      <c r="AD9" s="22"/>
      <c r="AE9" s="25"/>
      <c r="AG9" s="114"/>
      <c r="AH9" s="115"/>
      <c r="AI9" s="117"/>
    </row>
    <row r="10" spans="1:56">
      <c r="AB10" s="1"/>
      <c r="AC10" s="2"/>
      <c r="AD10" s="3"/>
      <c r="AE10" s="25"/>
      <c r="AG10" s="118"/>
      <c r="AH10" s="119"/>
      <c r="AI10" s="120"/>
    </row>
    <row r="11" spans="1:56" ht="15.75" thickBot="1">
      <c r="AB11" s="29" t="s">
        <v>583</v>
      </c>
      <c r="AC11" s="26" t="s">
        <v>584</v>
      </c>
      <c r="AD11" s="113" t="s">
        <v>585</v>
      </c>
      <c r="AG11" s="121" t="s">
        <v>583</v>
      </c>
      <c r="AH11" s="122" t="s">
        <v>584</v>
      </c>
      <c r="AI11" s="123" t="s">
        <v>586</v>
      </c>
    </row>
    <row r="12" spans="1:56">
      <c r="A12">
        <f>A8+1</f>
        <v>1786</v>
      </c>
    </row>
    <row r="16" spans="1:56">
      <c r="A16">
        <f>A12+1</f>
        <v>1787</v>
      </c>
    </row>
    <row r="20" spans="1:1">
      <c r="A20">
        <f t="shared" ref="A20" si="0">A16+1</f>
        <v>1788</v>
      </c>
    </row>
    <row r="24" spans="1:1">
      <c r="A24">
        <f t="shared" ref="A24" si="1">A20+1</f>
        <v>1789</v>
      </c>
    </row>
    <row r="28" spans="1:1">
      <c r="A28">
        <f t="shared" ref="A28" si="2">A24+1</f>
        <v>1790</v>
      </c>
    </row>
    <row r="32" spans="1:1">
      <c r="A32">
        <f t="shared" ref="A32" si="3">A28+1</f>
        <v>1791</v>
      </c>
    </row>
    <row r="36" spans="1:1">
      <c r="A36">
        <f t="shared" ref="A36" si="4">A32+1</f>
        <v>1792</v>
      </c>
    </row>
    <row r="40" spans="1:1">
      <c r="A40">
        <f t="shared" ref="A40" si="5">A36+1</f>
        <v>1793</v>
      </c>
    </row>
    <row r="44" spans="1:1">
      <c r="A44">
        <f t="shared" ref="A44" si="6">A40+1</f>
        <v>1794</v>
      </c>
    </row>
    <row r="48" spans="1:1">
      <c r="A48">
        <f t="shared" ref="A48" si="7">A44+1</f>
        <v>1795</v>
      </c>
    </row>
    <row r="52" spans="1:1">
      <c r="A52">
        <f t="shared" ref="A52" si="8">A48+1</f>
        <v>1796</v>
      </c>
    </row>
    <row r="56" spans="1:1">
      <c r="A56">
        <f t="shared" ref="A56" si="9">A52+1</f>
        <v>1797</v>
      </c>
    </row>
    <row r="60" spans="1:1">
      <c r="A60">
        <f t="shared" ref="A60" si="10">A56+1</f>
        <v>1798</v>
      </c>
    </row>
    <row r="64" spans="1:1">
      <c r="A64">
        <f t="shared" ref="A64" si="11">A60+1</f>
        <v>1799</v>
      </c>
    </row>
    <row r="67" spans="1:40" ht="15.75" thickBot="1"/>
    <row r="68" spans="1:40">
      <c r="A68">
        <f t="shared" ref="A68" si="12">A64+1</f>
        <v>1800</v>
      </c>
      <c r="W68" s="128" t="s">
        <v>587</v>
      </c>
      <c r="X68" s="129"/>
      <c r="Y68" s="130"/>
      <c r="AB68" s="128" t="s">
        <v>588</v>
      </c>
      <c r="AC68" s="129"/>
      <c r="AD68" s="130"/>
      <c r="AE68" s="36"/>
      <c r="AG68" s="128" t="s">
        <v>589</v>
      </c>
      <c r="AH68" s="129"/>
      <c r="AI68" s="130"/>
    </row>
    <row r="69" spans="1:40">
      <c r="W69" s="48" t="s">
        <v>590</v>
      </c>
      <c r="X69" s="49"/>
      <c r="Y69" s="50"/>
      <c r="AB69" s="48" t="s">
        <v>591</v>
      </c>
      <c r="AC69" s="49"/>
      <c r="AD69" s="50"/>
      <c r="AE69" s="25"/>
      <c r="AG69" s="24" t="s">
        <v>592</v>
      </c>
      <c r="AH69" s="25" t="s">
        <v>593</v>
      </c>
      <c r="AI69" s="22" t="s">
        <v>594</v>
      </c>
    </row>
    <row r="70" spans="1:40">
      <c r="W70" s="24" t="s">
        <v>592</v>
      </c>
      <c r="X70" s="37" t="s">
        <v>595</v>
      </c>
      <c r="Y70" s="22">
        <v>3</v>
      </c>
      <c r="AB70" s="24" t="s">
        <v>596</v>
      </c>
      <c r="AC70" s="25"/>
      <c r="AD70" s="22">
        <v>55</v>
      </c>
      <c r="AE70" s="25"/>
      <c r="AG70" s="24"/>
      <c r="AH70" s="25"/>
      <c r="AI70" s="22"/>
    </row>
    <row r="71" spans="1:40">
      <c r="W71" s="24"/>
      <c r="X71" s="25"/>
      <c r="Y71" s="22"/>
      <c r="AB71" s="24" t="s">
        <v>597</v>
      </c>
      <c r="AC71" s="25" t="s">
        <v>598</v>
      </c>
      <c r="AD71" s="22"/>
      <c r="AE71" s="25"/>
      <c r="AG71" s="24"/>
      <c r="AH71" s="25"/>
      <c r="AI71" s="22"/>
    </row>
    <row r="72" spans="1:40">
      <c r="A72">
        <f t="shared" ref="A72" si="13">A68+1</f>
        <v>1801</v>
      </c>
      <c r="W72" s="24"/>
      <c r="X72" s="25"/>
      <c r="Y72" s="22"/>
      <c r="AB72" s="28" t="s">
        <v>599</v>
      </c>
      <c r="AC72" s="38" t="s">
        <v>600</v>
      </c>
      <c r="AD72" s="22">
        <v>60</v>
      </c>
      <c r="AE72" s="25"/>
      <c r="AG72" s="24" t="s">
        <v>497</v>
      </c>
      <c r="AH72" s="25"/>
      <c r="AI72" s="22">
        <v>1</v>
      </c>
    </row>
    <row r="73" spans="1:40">
      <c r="W73" s="24"/>
      <c r="X73" s="25"/>
      <c r="Y73" s="22"/>
      <c r="AB73" s="28" t="s">
        <v>599</v>
      </c>
      <c r="AC73" s="25" t="s">
        <v>601</v>
      </c>
      <c r="AD73" s="22">
        <v>62</v>
      </c>
      <c r="AE73" s="25"/>
      <c r="AG73" s="24" t="s">
        <v>497</v>
      </c>
      <c r="AH73" s="25"/>
      <c r="AI73" s="22">
        <v>93</v>
      </c>
    </row>
    <row r="74" spans="1:40">
      <c r="W74" s="24"/>
      <c r="X74" s="25"/>
      <c r="Y74" s="22"/>
      <c r="AB74" s="28" t="s">
        <v>599</v>
      </c>
      <c r="AC74" s="37" t="s">
        <v>602</v>
      </c>
      <c r="AD74" s="39">
        <v>116</v>
      </c>
      <c r="AE74" s="25"/>
      <c r="AG74" s="24" t="s">
        <v>497</v>
      </c>
      <c r="AH74" s="25"/>
      <c r="AI74" s="22">
        <v>104</v>
      </c>
    </row>
    <row r="75" spans="1:40">
      <c r="W75" s="24" t="s">
        <v>603</v>
      </c>
      <c r="X75" s="25"/>
      <c r="Y75" s="22">
        <v>358</v>
      </c>
      <c r="AB75" s="28" t="s">
        <v>599</v>
      </c>
      <c r="AC75" s="25" t="s">
        <v>604</v>
      </c>
      <c r="AD75" s="39">
        <v>149</v>
      </c>
      <c r="AE75" s="37"/>
      <c r="AG75" s="24" t="s">
        <v>497</v>
      </c>
      <c r="AH75" s="25"/>
      <c r="AI75" s="39">
        <v>140</v>
      </c>
    </row>
    <row r="76" spans="1:40" ht="15.75" thickBot="1">
      <c r="A76">
        <f t="shared" ref="A76" si="14">A72+1</f>
        <v>1802</v>
      </c>
      <c r="M76" s="25" t="s">
        <v>605</v>
      </c>
      <c r="W76" s="24"/>
      <c r="X76" s="25" t="s">
        <v>606</v>
      </c>
      <c r="Y76" s="22">
        <v>354</v>
      </c>
      <c r="AB76" s="28" t="s">
        <v>607</v>
      </c>
      <c r="AC76" s="37" t="s">
        <v>608</v>
      </c>
      <c r="AD76" s="39">
        <v>372</v>
      </c>
      <c r="AE76" s="37"/>
      <c r="AG76" s="24"/>
      <c r="AH76" s="25"/>
      <c r="AI76" s="22"/>
    </row>
    <row r="77" spans="1:40" ht="15.75" thickBot="1">
      <c r="W77" s="29" t="s">
        <v>609</v>
      </c>
      <c r="X77" s="26" t="s">
        <v>610</v>
      </c>
      <c r="Y77" s="23">
        <v>372</v>
      </c>
      <c r="AB77" s="28" t="s">
        <v>611</v>
      </c>
      <c r="AC77" s="37" t="s">
        <v>612</v>
      </c>
      <c r="AD77" s="39">
        <v>373</v>
      </c>
      <c r="AE77" s="37"/>
      <c r="AG77" s="29" t="s">
        <v>609</v>
      </c>
      <c r="AH77" s="26" t="s">
        <v>608</v>
      </c>
      <c r="AI77" s="23" t="s">
        <v>613</v>
      </c>
      <c r="AL77" s="128" t="s">
        <v>614</v>
      </c>
      <c r="AM77" s="129"/>
      <c r="AN77" s="130"/>
    </row>
    <row r="78" spans="1:40">
      <c r="W78" s="128" t="s">
        <v>615</v>
      </c>
      <c r="X78" s="129"/>
      <c r="Y78" s="130"/>
      <c r="AB78" s="128" t="s">
        <v>616</v>
      </c>
      <c r="AC78" s="129"/>
      <c r="AD78" s="130"/>
      <c r="AE78" s="36"/>
      <c r="AG78" s="137" t="s">
        <v>617</v>
      </c>
      <c r="AH78" s="138"/>
      <c r="AI78" s="139"/>
      <c r="AL78" s="24" t="s">
        <v>618</v>
      </c>
      <c r="AM78" s="25"/>
      <c r="AN78" s="22">
        <v>1</v>
      </c>
    </row>
    <row r="79" spans="1:40">
      <c r="W79" s="48" t="s">
        <v>619</v>
      </c>
      <c r="X79" s="49"/>
      <c r="Y79" s="50"/>
      <c r="AB79" s="24" t="s">
        <v>576</v>
      </c>
      <c r="AC79" s="25" t="s">
        <v>620</v>
      </c>
      <c r="AD79" s="22">
        <v>1</v>
      </c>
      <c r="AE79" s="25"/>
      <c r="AG79" s="42"/>
      <c r="AH79" s="43"/>
      <c r="AI79" s="44"/>
      <c r="AL79" s="24" t="s">
        <v>621</v>
      </c>
      <c r="AM79" s="25" t="s">
        <v>620</v>
      </c>
      <c r="AN79" s="22"/>
    </row>
    <row r="80" spans="1:40">
      <c r="A80">
        <f t="shared" ref="A80" si="15">A76+1</f>
        <v>1803</v>
      </c>
      <c r="W80" s="24" t="s">
        <v>592</v>
      </c>
      <c r="X80" s="25" t="s">
        <v>620</v>
      </c>
      <c r="Y80" s="22" t="s">
        <v>622</v>
      </c>
      <c r="AB80" s="24"/>
      <c r="AC80" s="25"/>
      <c r="AD80" s="22"/>
      <c r="AE80" s="25"/>
      <c r="AG80" s="42"/>
      <c r="AH80" s="43"/>
      <c r="AI80" s="44"/>
      <c r="AL80" s="24"/>
      <c r="AM80" s="25"/>
      <c r="AN80" s="22"/>
    </row>
    <row r="81" spans="1:40">
      <c r="W81" s="24" t="s">
        <v>623</v>
      </c>
      <c r="X81" s="37" t="s">
        <v>624</v>
      </c>
      <c r="Y81" s="3" t="s">
        <v>625</v>
      </c>
      <c r="AB81" s="24" t="s">
        <v>623</v>
      </c>
      <c r="AC81" s="37" t="s">
        <v>624</v>
      </c>
      <c r="AD81" s="22">
        <v>116</v>
      </c>
      <c r="AE81" s="25"/>
      <c r="AG81" s="42"/>
      <c r="AH81" s="43"/>
      <c r="AI81" s="44"/>
      <c r="AL81" s="24" t="s">
        <v>626</v>
      </c>
      <c r="AM81" s="25"/>
      <c r="AN81" s="22"/>
    </row>
    <row r="82" spans="1:40">
      <c r="W82" s="1"/>
      <c r="X82" s="2"/>
      <c r="Y82" s="3"/>
      <c r="AB82" s="24"/>
      <c r="AC82" s="25"/>
      <c r="AD82" s="22"/>
      <c r="AE82" s="25"/>
      <c r="AG82" s="42"/>
      <c r="AH82" s="43"/>
      <c r="AI82" s="44"/>
      <c r="AL82" s="24" t="s">
        <v>627</v>
      </c>
      <c r="AM82" s="25"/>
      <c r="AN82" s="22"/>
    </row>
    <row r="83" spans="1:40" ht="15.75" thickBot="1">
      <c r="W83" s="29" t="s">
        <v>609</v>
      </c>
      <c r="X83" s="26" t="s">
        <v>628</v>
      </c>
      <c r="Y83" s="23" t="s">
        <v>629</v>
      </c>
      <c r="AB83" s="24"/>
      <c r="AC83" s="25"/>
      <c r="AD83" s="22"/>
      <c r="AE83" s="25"/>
      <c r="AG83" s="42"/>
      <c r="AH83" s="43"/>
      <c r="AI83" s="44"/>
      <c r="AL83" s="24" t="s">
        <v>630</v>
      </c>
      <c r="AM83" s="25"/>
      <c r="AN83" s="22"/>
    </row>
    <row r="84" spans="1:40">
      <c r="A84">
        <f t="shared" ref="A84" si="16">A80+1</f>
        <v>1804</v>
      </c>
      <c r="M84" s="25"/>
      <c r="AB84" s="1"/>
      <c r="AC84" s="2"/>
      <c r="AD84" s="3"/>
      <c r="AE84" s="25"/>
      <c r="AG84" s="42"/>
      <c r="AH84" s="43"/>
      <c r="AI84" s="44"/>
      <c r="AL84" s="24" t="s">
        <v>631</v>
      </c>
      <c r="AM84" s="25"/>
      <c r="AN84" s="22"/>
    </row>
    <row r="85" spans="1:40" ht="15.75" thickBot="1">
      <c r="AB85" s="29" t="s">
        <v>583</v>
      </c>
      <c r="AC85" s="26" t="s">
        <v>632</v>
      </c>
      <c r="AD85" s="23">
        <v>372</v>
      </c>
      <c r="AG85" s="45"/>
      <c r="AH85" s="46"/>
      <c r="AI85" s="47"/>
      <c r="AL85" s="24" t="s">
        <v>633</v>
      </c>
      <c r="AM85" s="25"/>
      <c r="AN85" s="22"/>
    </row>
    <row r="86" spans="1:40" ht="15.75" thickBot="1">
      <c r="AG86" s="128" t="s">
        <v>634</v>
      </c>
      <c r="AH86" s="129"/>
      <c r="AI86" s="130"/>
      <c r="AL86" s="24" t="s">
        <v>635</v>
      </c>
      <c r="AM86" s="25"/>
      <c r="AN86" s="22"/>
    </row>
    <row r="87" spans="1:40">
      <c r="W87" s="128" t="s">
        <v>636</v>
      </c>
      <c r="X87" s="129"/>
      <c r="Y87" s="130"/>
      <c r="AG87" s="14" t="s">
        <v>576</v>
      </c>
      <c r="AH87" s="11" t="s">
        <v>637</v>
      </c>
      <c r="AI87" s="15" t="s">
        <v>579</v>
      </c>
      <c r="AL87" s="24" t="s">
        <v>638</v>
      </c>
      <c r="AM87" s="25"/>
      <c r="AN87" s="22"/>
    </row>
    <row r="88" spans="1:40">
      <c r="A88">
        <f t="shared" ref="A88" si="17">A84+1</f>
        <v>1805</v>
      </c>
      <c r="W88" s="24" t="s">
        <v>639</v>
      </c>
      <c r="X88" s="25" t="s">
        <v>640</v>
      </c>
      <c r="Y88" s="22"/>
      <c r="AB88" s="25"/>
      <c r="AG88" s="14"/>
      <c r="AH88" s="11"/>
      <c r="AI88" s="15"/>
      <c r="AL88" s="24" t="s">
        <v>641</v>
      </c>
      <c r="AM88" s="25"/>
      <c r="AN88" s="22"/>
    </row>
    <row r="89" spans="1:40">
      <c r="W89" s="24" t="s">
        <v>642</v>
      </c>
      <c r="X89" s="25"/>
      <c r="Y89" s="22"/>
      <c r="AG89" s="14"/>
      <c r="AH89" s="11"/>
      <c r="AI89" s="15"/>
      <c r="AL89" s="24" t="s">
        <v>643</v>
      </c>
      <c r="AM89" s="25"/>
      <c r="AN89" s="22"/>
    </row>
    <row r="90" spans="1:40" ht="15.75" thickBot="1">
      <c r="W90" s="24"/>
      <c r="X90" s="25"/>
      <c r="Y90" s="22"/>
      <c r="AG90" s="16" t="s">
        <v>583</v>
      </c>
      <c r="AH90" s="17" t="s">
        <v>644</v>
      </c>
      <c r="AI90" s="18" t="s">
        <v>645</v>
      </c>
      <c r="AL90" s="24" t="s">
        <v>646</v>
      </c>
      <c r="AM90" s="25"/>
      <c r="AN90" s="22"/>
    </row>
    <row r="91" spans="1:40">
      <c r="W91" s="24" t="s">
        <v>647</v>
      </c>
      <c r="X91" s="25" t="s">
        <v>648</v>
      </c>
      <c r="Y91" s="22"/>
      <c r="AB91" s="128" t="s">
        <v>649</v>
      </c>
      <c r="AC91" s="129"/>
      <c r="AD91" s="130"/>
      <c r="AG91" s="137" t="s">
        <v>650</v>
      </c>
      <c r="AH91" s="138"/>
      <c r="AI91" s="139"/>
      <c r="AL91" s="24" t="s">
        <v>651</v>
      </c>
      <c r="AM91" s="25"/>
      <c r="AN91" s="22">
        <v>210</v>
      </c>
    </row>
    <row r="92" spans="1:40" ht="15.75" thickBot="1">
      <c r="A92">
        <f t="shared" ref="A92" si="18">A88+1</f>
        <v>1806</v>
      </c>
      <c r="W92" s="29" t="s">
        <v>583</v>
      </c>
      <c r="X92" s="26" t="s">
        <v>648</v>
      </c>
      <c r="Y92" s="23"/>
      <c r="AB92" s="24" t="s">
        <v>576</v>
      </c>
      <c r="AC92" s="25" t="s">
        <v>652</v>
      </c>
      <c r="AD92" s="22" t="s">
        <v>579</v>
      </c>
      <c r="AG92" s="51"/>
      <c r="AH92" s="52"/>
      <c r="AI92" s="53"/>
      <c r="AL92" s="29" t="s">
        <v>653</v>
      </c>
      <c r="AM92" s="26" t="s">
        <v>654</v>
      </c>
      <c r="AN92" s="23"/>
    </row>
    <row r="93" spans="1:40">
      <c r="W93" s="25"/>
      <c r="X93" s="25"/>
      <c r="Y93" s="25"/>
      <c r="Z93" s="2"/>
      <c r="AB93" s="24" t="s">
        <v>655</v>
      </c>
      <c r="AC93" s="25" t="s">
        <v>656</v>
      </c>
      <c r="AD93" s="22" t="s">
        <v>657</v>
      </c>
      <c r="AG93" s="51" t="s">
        <v>658</v>
      </c>
      <c r="AH93" s="52"/>
      <c r="AI93" s="50">
        <v>1</v>
      </c>
      <c r="AL93" s="128" t="s">
        <v>659</v>
      </c>
      <c r="AM93" s="129"/>
      <c r="AN93" s="130"/>
    </row>
    <row r="94" spans="1:40">
      <c r="W94" s="25"/>
      <c r="X94" s="25"/>
      <c r="Y94" s="25"/>
      <c r="Z94" s="2"/>
      <c r="AB94" s="24" t="s">
        <v>660</v>
      </c>
      <c r="AC94" s="25" t="s">
        <v>648</v>
      </c>
      <c r="AD94" s="22" t="s">
        <v>661</v>
      </c>
      <c r="AG94" s="51" t="s">
        <v>658</v>
      </c>
      <c r="AH94" s="52"/>
      <c r="AI94" s="50">
        <v>130</v>
      </c>
      <c r="AL94" s="1" t="s">
        <v>662</v>
      </c>
      <c r="AM94" s="2"/>
      <c r="AN94" s="3">
        <v>1</v>
      </c>
    </row>
    <row r="95" spans="1:40">
      <c r="W95" s="25"/>
      <c r="X95" s="25"/>
      <c r="Y95" s="25"/>
      <c r="Z95" s="2"/>
      <c r="AB95" s="24" t="s">
        <v>655</v>
      </c>
      <c r="AC95" s="25" t="s">
        <v>663</v>
      </c>
      <c r="AD95" s="22" t="s">
        <v>664</v>
      </c>
      <c r="AG95" s="51" t="s">
        <v>658</v>
      </c>
      <c r="AH95" s="43"/>
      <c r="AI95" s="50">
        <v>166</v>
      </c>
      <c r="AL95" s="1" t="s">
        <v>665</v>
      </c>
      <c r="AM95" s="2" t="s">
        <v>666</v>
      </c>
      <c r="AN95" s="3">
        <v>59</v>
      </c>
    </row>
    <row r="96" spans="1:40">
      <c r="A96">
        <f t="shared" ref="A96" si="19">A92+1</f>
        <v>1807</v>
      </c>
      <c r="M96" t="s">
        <v>667</v>
      </c>
      <c r="AB96" s="24" t="s">
        <v>655</v>
      </c>
      <c r="AC96" s="25" t="s">
        <v>668</v>
      </c>
      <c r="AD96" s="22" t="s">
        <v>669</v>
      </c>
      <c r="AG96" s="51" t="s">
        <v>658</v>
      </c>
      <c r="AH96" s="43"/>
      <c r="AI96" s="50">
        <v>206</v>
      </c>
      <c r="AL96" s="1" t="s">
        <v>670</v>
      </c>
      <c r="AM96" s="2" t="s">
        <v>671</v>
      </c>
      <c r="AN96" s="3">
        <v>2</v>
      </c>
    </row>
    <row r="97" spans="1:56" ht="15.75" thickBot="1">
      <c r="AB97" s="24" t="s">
        <v>655</v>
      </c>
      <c r="AC97" s="25" t="s">
        <v>672</v>
      </c>
      <c r="AD97" s="22" t="s">
        <v>673</v>
      </c>
      <c r="AG97" s="51" t="s">
        <v>658</v>
      </c>
      <c r="AH97" s="43"/>
      <c r="AI97" s="50">
        <v>229</v>
      </c>
      <c r="AL97" s="1"/>
      <c r="AM97" s="2"/>
      <c r="AN97" s="3"/>
    </row>
    <row r="98" spans="1:56" ht="15.75" thickBot="1">
      <c r="M98" s="128" t="s">
        <v>674</v>
      </c>
      <c r="N98" s="129"/>
      <c r="O98" s="130"/>
      <c r="AB98" s="24"/>
      <c r="AC98" s="25"/>
      <c r="AD98" s="22"/>
      <c r="AG98" s="45"/>
      <c r="AH98" s="46" t="s">
        <v>675</v>
      </c>
      <c r="AI98" s="47">
        <v>255</v>
      </c>
      <c r="AL98" s="1" t="s">
        <v>676</v>
      </c>
      <c r="AM98" s="2" t="s">
        <v>677</v>
      </c>
      <c r="AN98" s="3">
        <v>176</v>
      </c>
    </row>
    <row r="99" spans="1:56">
      <c r="M99" s="42" t="s">
        <v>678</v>
      </c>
      <c r="N99" s="43">
        <v>1</v>
      </c>
      <c r="O99" s="44"/>
      <c r="AB99" s="24" t="s">
        <v>655</v>
      </c>
      <c r="AC99" s="25" t="s">
        <v>679</v>
      </c>
      <c r="AD99" s="22" t="s">
        <v>680</v>
      </c>
      <c r="AG99" s="128" t="s">
        <v>681</v>
      </c>
      <c r="AH99" s="129"/>
      <c r="AI99" s="130"/>
      <c r="AL99" s="1" t="s">
        <v>682</v>
      </c>
      <c r="AM99" s="2"/>
      <c r="AN99" s="3"/>
    </row>
    <row r="100" spans="1:56" ht="15.75" thickBot="1">
      <c r="A100">
        <f t="shared" ref="A100" si="20">A96+1</f>
        <v>1808</v>
      </c>
      <c r="M100" s="1" t="s">
        <v>683</v>
      </c>
      <c r="N100" s="2">
        <v>2</v>
      </c>
      <c r="O100" s="3" t="s">
        <v>684</v>
      </c>
      <c r="AB100" s="24"/>
      <c r="AC100" s="25"/>
      <c r="AD100" s="22"/>
      <c r="AG100" s="14" t="s">
        <v>576</v>
      </c>
      <c r="AH100" s="2" t="s">
        <v>685</v>
      </c>
      <c r="AI100" s="3">
        <v>1</v>
      </c>
      <c r="AL100" s="5" t="s">
        <v>686</v>
      </c>
      <c r="AM100" s="6" t="s">
        <v>687</v>
      </c>
      <c r="AN100" s="7">
        <v>50</v>
      </c>
    </row>
    <row r="101" spans="1:56">
      <c r="M101" s="1" t="s">
        <v>688</v>
      </c>
      <c r="N101" s="2">
        <v>3</v>
      </c>
      <c r="O101" s="3" t="s">
        <v>689</v>
      </c>
      <c r="AB101" s="24"/>
      <c r="AC101" s="25"/>
      <c r="AD101" s="22"/>
      <c r="AG101" s="1"/>
      <c r="AH101" s="2"/>
      <c r="AI101" s="3"/>
    </row>
    <row r="102" spans="1:56">
      <c r="M102" s="1"/>
      <c r="N102" s="2"/>
      <c r="O102" s="3"/>
      <c r="AB102" s="24"/>
      <c r="AC102" s="25"/>
      <c r="AD102" s="22"/>
      <c r="AG102" s="14" t="s">
        <v>497</v>
      </c>
      <c r="AH102" s="2" t="s">
        <v>690</v>
      </c>
      <c r="AI102" s="3">
        <v>73</v>
      </c>
    </row>
    <row r="103" spans="1:56">
      <c r="M103" s="1"/>
      <c r="N103" s="2"/>
      <c r="O103" s="3"/>
      <c r="AB103" s="24" t="s">
        <v>655</v>
      </c>
      <c r="AC103" s="25" t="s">
        <v>691</v>
      </c>
      <c r="AD103" s="22" t="s">
        <v>692</v>
      </c>
      <c r="AG103" s="14" t="s">
        <v>497</v>
      </c>
      <c r="AH103" s="2" t="s">
        <v>693</v>
      </c>
      <c r="AI103" s="3">
        <v>120</v>
      </c>
    </row>
    <row r="104" spans="1:56" ht="15.75" thickBot="1">
      <c r="A104">
        <f t="shared" ref="A104" si="21">A100+1</f>
        <v>1809</v>
      </c>
      <c r="M104" s="1" t="s">
        <v>694</v>
      </c>
      <c r="N104" s="9">
        <v>39</v>
      </c>
      <c r="O104" s="21" t="s">
        <v>695</v>
      </c>
      <c r="AB104" s="24"/>
      <c r="AC104" s="25"/>
      <c r="AD104" s="22"/>
      <c r="AG104" s="1"/>
      <c r="AH104" s="2"/>
      <c r="AI104" s="3"/>
    </row>
    <row r="105" spans="1:56" ht="15.75" thickBot="1">
      <c r="M105" s="5" t="s">
        <v>696</v>
      </c>
      <c r="N105" s="10">
        <v>40</v>
      </c>
      <c r="O105" s="62" t="s">
        <v>697</v>
      </c>
      <c r="AB105" s="24"/>
      <c r="AC105" s="25"/>
      <c r="AD105" s="22"/>
      <c r="AG105" s="1"/>
      <c r="AH105" s="2"/>
      <c r="AI105" s="3"/>
      <c r="BB105" s="128" t="s">
        <v>698</v>
      </c>
      <c r="BC105" s="129"/>
      <c r="BD105" s="130"/>
    </row>
    <row r="106" spans="1:56">
      <c r="L106" s="2"/>
      <c r="M106" s="9" t="s">
        <v>699</v>
      </c>
      <c r="N106" s="9"/>
      <c r="O106" s="9"/>
      <c r="AB106" s="24"/>
      <c r="AC106" s="25"/>
      <c r="AD106" s="22"/>
      <c r="AG106" s="1"/>
      <c r="AH106" s="2"/>
      <c r="AI106" s="3"/>
      <c r="BB106" s="1"/>
      <c r="BC106" s="2" t="s">
        <v>700</v>
      </c>
      <c r="BD106" s="3" t="s">
        <v>578</v>
      </c>
    </row>
    <row r="107" spans="1:56" ht="15.75" thickBot="1">
      <c r="L107" s="2"/>
      <c r="M107" s="9" t="s">
        <v>701</v>
      </c>
      <c r="N107" s="2"/>
      <c r="O107" s="9"/>
      <c r="AB107" s="24"/>
      <c r="AC107" s="25"/>
      <c r="AD107" s="22"/>
      <c r="AG107" s="1"/>
      <c r="AH107" s="2"/>
      <c r="AI107" s="3"/>
      <c r="BB107" s="1"/>
      <c r="BC107" s="2"/>
      <c r="BD107" s="3"/>
    </row>
    <row r="108" spans="1:56">
      <c r="A108">
        <f t="shared" ref="A108" si="22">A104+1</f>
        <v>1810</v>
      </c>
      <c r="W108" s="128" t="s">
        <v>702</v>
      </c>
      <c r="X108" s="129"/>
      <c r="Y108" s="130"/>
      <c r="AB108" s="1" t="s">
        <v>703</v>
      </c>
      <c r="AC108" s="2" t="s">
        <v>704</v>
      </c>
      <c r="AD108" s="22" t="s">
        <v>705</v>
      </c>
      <c r="AG108" s="1"/>
      <c r="AH108" s="2"/>
      <c r="AI108" s="3"/>
      <c r="BB108" s="1" t="s">
        <v>706</v>
      </c>
      <c r="BC108" s="2"/>
      <c r="BD108" s="3"/>
    </row>
    <row r="109" spans="1:56">
      <c r="W109" s="1" t="s">
        <v>707</v>
      </c>
      <c r="X109" s="2" t="s">
        <v>704</v>
      </c>
      <c r="Y109" s="3">
        <v>1</v>
      </c>
      <c r="AB109" s="24" t="s">
        <v>708</v>
      </c>
      <c r="AC109" s="25" t="s">
        <v>709</v>
      </c>
      <c r="AD109" s="22" t="s">
        <v>710</v>
      </c>
      <c r="AG109" s="1"/>
      <c r="AH109" s="2"/>
      <c r="AI109" s="3"/>
      <c r="BB109" s="1" t="s">
        <v>711</v>
      </c>
      <c r="BC109" s="2"/>
      <c r="BD109" s="3"/>
    </row>
    <row r="110" spans="1:56">
      <c r="W110" s="1" t="s">
        <v>712</v>
      </c>
      <c r="X110" s="2"/>
      <c r="Y110" s="3"/>
      <c r="AB110" s="42" t="s">
        <v>713</v>
      </c>
      <c r="AC110" s="43"/>
      <c r="AD110" s="44"/>
      <c r="AG110" s="1"/>
      <c r="AH110" s="2"/>
      <c r="AI110" s="3"/>
      <c r="BB110" s="1"/>
      <c r="BC110" s="2"/>
      <c r="BD110" s="3"/>
    </row>
    <row r="111" spans="1:56">
      <c r="W111" s="1" t="s">
        <v>714</v>
      </c>
      <c r="X111" s="2"/>
      <c r="Y111" s="3"/>
      <c r="AB111" s="42"/>
      <c r="AC111" s="43"/>
      <c r="AD111" s="44"/>
      <c r="AG111" s="1"/>
      <c r="AH111" s="2"/>
      <c r="AI111" s="3"/>
      <c r="BB111" s="1"/>
      <c r="BC111" s="2"/>
      <c r="BD111" s="3"/>
    </row>
    <row r="112" spans="1:56">
      <c r="A112">
        <f t="shared" ref="A112" si="23">A108+1</f>
        <v>1811</v>
      </c>
      <c r="W112" s="1" t="s">
        <v>715</v>
      </c>
      <c r="X112" s="2"/>
      <c r="Y112" s="3"/>
      <c r="AB112" s="42"/>
      <c r="AC112" s="43"/>
      <c r="AD112" s="44"/>
      <c r="AG112" s="1"/>
      <c r="AH112" s="2"/>
      <c r="AI112" s="3"/>
      <c r="BB112" s="1"/>
      <c r="BC112" s="2"/>
      <c r="BD112" s="3"/>
    </row>
    <row r="113" spans="1:56">
      <c r="W113" s="1"/>
      <c r="X113" s="2"/>
      <c r="Y113" s="3"/>
      <c r="AB113" s="42"/>
      <c r="AC113" s="43"/>
      <c r="AD113" s="44"/>
      <c r="AG113" s="1"/>
      <c r="AH113" s="2"/>
      <c r="AI113" s="3"/>
      <c r="BB113" s="1"/>
      <c r="BC113" s="2"/>
      <c r="BD113" s="3"/>
    </row>
    <row r="114" spans="1:56">
      <c r="W114" s="1" t="s">
        <v>703</v>
      </c>
      <c r="X114" s="2" t="s">
        <v>704</v>
      </c>
      <c r="Y114" s="3">
        <v>13</v>
      </c>
      <c r="AB114" s="42"/>
      <c r="AC114" s="43"/>
      <c r="AD114" s="44"/>
      <c r="AG114" s="1"/>
      <c r="AH114" s="2"/>
      <c r="AI114" s="3"/>
      <c r="BB114" s="1"/>
      <c r="BC114" s="2"/>
      <c r="BD114" s="3"/>
    </row>
    <row r="115" spans="1:56">
      <c r="W115" s="1"/>
      <c r="X115" s="2"/>
      <c r="Y115" s="3"/>
      <c r="AB115" s="42"/>
      <c r="AC115" s="43"/>
      <c r="AD115" s="44"/>
      <c r="AG115" s="1"/>
      <c r="AH115" s="2"/>
      <c r="AI115" s="3"/>
      <c r="BB115" s="1"/>
      <c r="BC115" s="2"/>
      <c r="BD115" s="3"/>
    </row>
    <row r="116" spans="1:56">
      <c r="A116">
        <f t="shared" ref="A116" si="24">A112+1</f>
        <v>1812</v>
      </c>
      <c r="W116" s="1"/>
      <c r="X116" s="2"/>
      <c r="Y116" s="3"/>
      <c r="AB116" s="42"/>
      <c r="AC116" s="43"/>
      <c r="AD116" s="44"/>
      <c r="AG116" s="1"/>
      <c r="AH116" s="2"/>
      <c r="AI116" s="3"/>
      <c r="BB116" s="1"/>
      <c r="BC116" s="2"/>
      <c r="BD116" s="3"/>
    </row>
    <row r="117" spans="1:56">
      <c r="W117" s="1"/>
      <c r="X117" s="2"/>
      <c r="Y117" s="3"/>
      <c r="AB117" s="42"/>
      <c r="AC117" s="43"/>
      <c r="AD117" s="44"/>
      <c r="AG117" s="1"/>
      <c r="AH117" s="2"/>
      <c r="AI117" s="3"/>
      <c r="BB117" s="1"/>
      <c r="BC117" s="2"/>
      <c r="BD117" s="3"/>
    </row>
    <row r="118" spans="1:56">
      <c r="W118" s="1"/>
      <c r="X118" s="2"/>
      <c r="Y118" s="3"/>
      <c r="AB118" s="42"/>
      <c r="AC118" s="43"/>
      <c r="AD118" s="44"/>
      <c r="AG118" s="1"/>
      <c r="AH118" s="2"/>
      <c r="AI118" s="3"/>
      <c r="BB118" s="1"/>
      <c r="BC118" s="2"/>
      <c r="BD118" s="3"/>
    </row>
    <row r="119" spans="1:56" ht="15.75" thickBot="1">
      <c r="W119" s="1"/>
      <c r="X119" s="2"/>
      <c r="Y119" s="3"/>
      <c r="AB119" s="45" t="s">
        <v>716</v>
      </c>
      <c r="AC119" s="46" t="s">
        <v>717</v>
      </c>
      <c r="AD119" s="47">
        <v>264</v>
      </c>
      <c r="AG119" s="5" t="s">
        <v>583</v>
      </c>
      <c r="AH119" s="6" t="s">
        <v>717</v>
      </c>
      <c r="AI119" s="7">
        <v>133</v>
      </c>
      <c r="BB119" s="1"/>
      <c r="BC119" s="2"/>
      <c r="BD119" s="3"/>
    </row>
    <row r="120" spans="1:56">
      <c r="A120">
        <f t="shared" ref="A120" si="25">A116+1</f>
        <v>1813</v>
      </c>
      <c r="W120" s="1"/>
      <c r="X120" s="2"/>
      <c r="Y120" s="3"/>
      <c r="AG120" s="37"/>
      <c r="AH120" s="37"/>
      <c r="AI120" s="37"/>
      <c r="BB120" s="1"/>
      <c r="BC120" s="2"/>
      <c r="BD120" s="3"/>
    </row>
    <row r="121" spans="1:56">
      <c r="W121" s="1"/>
      <c r="X121" s="2"/>
      <c r="Y121" s="3"/>
      <c r="AG121" s="9"/>
      <c r="AH121" s="9"/>
      <c r="AI121" s="9"/>
      <c r="BB121" s="1"/>
      <c r="BC121" s="2"/>
      <c r="BD121" s="3"/>
    </row>
    <row r="122" spans="1:56">
      <c r="W122" s="1"/>
      <c r="X122" s="2"/>
      <c r="Y122" s="3"/>
      <c r="AG122" s="9"/>
      <c r="AH122" s="9"/>
      <c r="AI122" s="9"/>
      <c r="BB122" s="1"/>
      <c r="BC122" s="2"/>
      <c r="BD122" s="3"/>
    </row>
    <row r="123" spans="1:56">
      <c r="W123" s="1"/>
      <c r="X123" s="2"/>
      <c r="Y123" s="3"/>
      <c r="AG123" s="9"/>
      <c r="AH123" s="9"/>
      <c r="AI123" s="9"/>
      <c r="BB123" s="1"/>
      <c r="BC123" s="2"/>
      <c r="BD123" s="3"/>
    </row>
    <row r="124" spans="1:56" ht="15.75" thickBot="1">
      <c r="A124">
        <f t="shared" ref="A124" si="26">A120+1</f>
        <v>1814</v>
      </c>
      <c r="W124" s="1"/>
      <c r="X124" s="2"/>
      <c r="Y124" s="3"/>
      <c r="AG124" s="9"/>
      <c r="AH124" s="9"/>
      <c r="AI124" s="9"/>
      <c r="BB124" s="5"/>
      <c r="BC124" s="6" t="s">
        <v>718</v>
      </c>
      <c r="BD124" s="7" t="s">
        <v>719</v>
      </c>
    </row>
    <row r="125" spans="1:56" ht="15.75" thickBot="1">
      <c r="W125" s="5" t="s">
        <v>720</v>
      </c>
      <c r="X125" s="6" t="s">
        <v>721</v>
      </c>
      <c r="Y125" s="7">
        <v>16</v>
      </c>
      <c r="AG125" s="9"/>
      <c r="AH125" s="9"/>
      <c r="AI125" s="9"/>
    </row>
    <row r="126" spans="1:56">
      <c r="W126" t="s">
        <v>722</v>
      </c>
      <c r="AG126" s="9"/>
      <c r="AH126" s="9"/>
      <c r="AI126" s="9"/>
    </row>
    <row r="127" spans="1:56">
      <c r="AG127" s="9"/>
      <c r="AH127" s="9"/>
      <c r="AI127" s="9"/>
    </row>
    <row r="128" spans="1:56">
      <c r="A128">
        <f t="shared" ref="A128" si="27">A124+1</f>
        <v>1815</v>
      </c>
      <c r="AG128" s="9"/>
      <c r="AH128" s="9"/>
      <c r="AI128" s="9"/>
    </row>
    <row r="129" spans="1:36">
      <c r="AG129" s="9"/>
      <c r="AH129" s="9"/>
      <c r="AI129" s="9"/>
    </row>
    <row r="130" spans="1:36">
      <c r="AG130" s="9"/>
      <c r="AH130" s="9"/>
      <c r="AI130" s="9"/>
    </row>
    <row r="131" spans="1:36">
      <c r="AG131" s="9"/>
      <c r="AH131" s="9"/>
      <c r="AI131" s="9"/>
    </row>
    <row r="132" spans="1:36" ht="15.75" thickBot="1">
      <c r="A132">
        <f t="shared" ref="A132" si="28">A128+1</f>
        <v>1816</v>
      </c>
      <c r="AG132" s="9"/>
      <c r="AH132" s="9"/>
      <c r="AI132" s="9"/>
    </row>
    <row r="133" spans="1:36">
      <c r="W133" s="128" t="s">
        <v>723</v>
      </c>
      <c r="X133" s="129"/>
      <c r="Y133" s="130"/>
      <c r="AB133" s="128" t="s">
        <v>724</v>
      </c>
      <c r="AC133" s="132"/>
      <c r="AD133" s="133"/>
      <c r="AG133" s="134" t="s">
        <v>725</v>
      </c>
      <c r="AH133" s="135"/>
      <c r="AI133" s="136"/>
      <c r="AJ133" t="s">
        <v>726</v>
      </c>
    </row>
    <row r="134" spans="1:36">
      <c r="W134" s="1" t="s">
        <v>576</v>
      </c>
      <c r="X134" s="2" t="s">
        <v>727</v>
      </c>
      <c r="Y134" s="3">
        <v>1</v>
      </c>
      <c r="AB134" s="1" t="s">
        <v>576</v>
      </c>
      <c r="AC134" s="2" t="s">
        <v>727</v>
      </c>
      <c r="AD134" s="3" t="s">
        <v>579</v>
      </c>
      <c r="AG134" s="118" t="s">
        <v>576</v>
      </c>
      <c r="AH134" s="119" t="s">
        <v>727</v>
      </c>
      <c r="AI134" s="120" t="s">
        <v>579</v>
      </c>
      <c r="AJ134" s="9" t="s">
        <v>728</v>
      </c>
    </row>
    <row r="135" spans="1:36">
      <c r="W135" s="1"/>
      <c r="X135" s="2"/>
      <c r="Y135" s="3"/>
      <c r="AB135" s="1" t="s">
        <v>729</v>
      </c>
      <c r="AC135" s="2" t="s">
        <v>730</v>
      </c>
      <c r="AD135" s="3">
        <v>144</v>
      </c>
      <c r="AG135" s="118"/>
      <c r="AH135" s="119"/>
      <c r="AI135" s="120"/>
      <c r="AJ135" t="s">
        <v>731</v>
      </c>
    </row>
    <row r="136" spans="1:36" ht="15.75" thickBot="1">
      <c r="A136">
        <f t="shared" ref="A136" si="29">A132+1</f>
        <v>1817</v>
      </c>
      <c r="W136" s="1"/>
      <c r="X136" s="2"/>
      <c r="Y136" s="3"/>
      <c r="AB136" s="1"/>
      <c r="AC136" s="2"/>
      <c r="AD136" s="3"/>
      <c r="AG136" s="126"/>
      <c r="AH136" s="124"/>
      <c r="AI136" s="125"/>
      <c r="AJ136" t="s">
        <v>732</v>
      </c>
    </row>
    <row r="137" spans="1:36">
      <c r="W137" s="1"/>
      <c r="X137" s="2"/>
      <c r="Y137" s="3"/>
      <c r="AB137" s="1" t="s">
        <v>497</v>
      </c>
      <c r="AC137" s="2" t="s">
        <v>733</v>
      </c>
      <c r="AD137" s="3" t="s">
        <v>734</v>
      </c>
      <c r="AG137" s="134" t="s">
        <v>735</v>
      </c>
      <c r="AH137" s="135"/>
      <c r="AI137" s="136"/>
    </row>
    <row r="138" spans="1:36">
      <c r="W138" s="1" t="s">
        <v>583</v>
      </c>
      <c r="X138" s="2" t="s">
        <v>730</v>
      </c>
      <c r="Y138" s="3" t="s">
        <v>736</v>
      </c>
      <c r="AB138" s="1"/>
      <c r="AC138" s="2"/>
      <c r="AD138" s="3"/>
      <c r="AG138" s="118" t="s">
        <v>737</v>
      </c>
      <c r="AH138" s="119"/>
      <c r="AI138" s="120"/>
    </row>
    <row r="139" spans="1:36" ht="15.75" thickBot="1">
      <c r="W139" s="45" t="s">
        <v>738</v>
      </c>
      <c r="X139" s="46" t="s">
        <v>739</v>
      </c>
      <c r="Y139" s="47"/>
      <c r="AA139" t="s">
        <v>740</v>
      </c>
      <c r="AB139" s="5" t="s">
        <v>583</v>
      </c>
      <c r="AC139" s="6" t="s">
        <v>741</v>
      </c>
      <c r="AD139" s="7" t="s">
        <v>742</v>
      </c>
      <c r="AE139" s="9" t="s">
        <v>743</v>
      </c>
      <c r="AG139" s="118" t="s">
        <v>744</v>
      </c>
      <c r="AH139" s="124"/>
      <c r="AI139" s="125"/>
    </row>
    <row r="140" spans="1:36" ht="15.75" thickBot="1">
      <c r="A140">
        <f t="shared" ref="A140" si="30">A136+1</f>
        <v>1818</v>
      </c>
      <c r="W140" s="128" t="s">
        <v>745</v>
      </c>
      <c r="X140" s="129"/>
      <c r="Y140" s="130"/>
      <c r="AB140" s="128" t="s">
        <v>746</v>
      </c>
      <c r="AC140" s="132"/>
      <c r="AD140" s="133"/>
      <c r="AG140" s="128" t="s">
        <v>747</v>
      </c>
      <c r="AH140" s="129"/>
      <c r="AI140" s="130"/>
    </row>
    <row r="141" spans="1:36">
      <c r="M141" s="128" t="s">
        <v>748</v>
      </c>
      <c r="N141" s="129"/>
      <c r="O141" s="130"/>
      <c r="R141" s="128" t="s">
        <v>749</v>
      </c>
      <c r="S141" s="129"/>
      <c r="T141" s="130"/>
      <c r="W141" s="1" t="s">
        <v>576</v>
      </c>
      <c r="X141" s="2" t="s">
        <v>750</v>
      </c>
      <c r="Y141" s="3" t="s">
        <v>578</v>
      </c>
      <c r="AB141" s="1" t="s">
        <v>576</v>
      </c>
      <c r="AC141" s="2" t="s">
        <v>751</v>
      </c>
      <c r="AD141" s="3">
        <v>1</v>
      </c>
      <c r="AG141" s="14" t="s">
        <v>576</v>
      </c>
      <c r="AH141" s="2" t="s">
        <v>752</v>
      </c>
      <c r="AI141" s="3">
        <v>1</v>
      </c>
    </row>
    <row r="142" spans="1:36">
      <c r="M142" s="1" t="s">
        <v>688</v>
      </c>
      <c r="N142" s="2" t="s">
        <v>753</v>
      </c>
      <c r="O142" s="3" t="s">
        <v>754</v>
      </c>
      <c r="R142" s="1" t="s">
        <v>755</v>
      </c>
      <c r="S142" s="9" t="s">
        <v>741</v>
      </c>
      <c r="T142" s="3">
        <v>1</v>
      </c>
      <c r="W142" s="1"/>
      <c r="X142" s="2"/>
      <c r="Y142" s="3"/>
      <c r="AB142" s="1" t="s">
        <v>756</v>
      </c>
      <c r="AC142" s="2"/>
      <c r="AD142" s="3" t="s">
        <v>516</v>
      </c>
      <c r="AG142" s="14" t="s">
        <v>497</v>
      </c>
      <c r="AH142" s="2" t="s">
        <v>757</v>
      </c>
      <c r="AI142" s="3">
        <v>122</v>
      </c>
    </row>
    <row r="143" spans="1:36">
      <c r="M143" s="1" t="s">
        <v>683</v>
      </c>
      <c r="N143" s="2" t="s">
        <v>758</v>
      </c>
      <c r="O143" s="3" t="s">
        <v>759</v>
      </c>
      <c r="R143" s="1"/>
      <c r="S143" s="9"/>
      <c r="T143" s="3"/>
      <c r="W143" s="1"/>
      <c r="X143" s="2"/>
      <c r="Y143" s="3"/>
      <c r="AB143" s="1" t="s">
        <v>760</v>
      </c>
      <c r="AC143" s="9" t="s">
        <v>761</v>
      </c>
      <c r="AD143" s="3" t="s">
        <v>762</v>
      </c>
      <c r="AG143" s="14" t="s">
        <v>497</v>
      </c>
      <c r="AH143" s="2" t="s">
        <v>763</v>
      </c>
      <c r="AI143" s="3">
        <v>152</v>
      </c>
    </row>
    <row r="144" spans="1:36" ht="15.75" thickBot="1">
      <c r="A144">
        <f t="shared" ref="A144" si="31">A140+1</f>
        <v>1819</v>
      </c>
      <c r="M144" s="1" t="s">
        <v>764</v>
      </c>
      <c r="N144" s="2" t="s">
        <v>719</v>
      </c>
      <c r="O144" s="3" t="s">
        <v>761</v>
      </c>
      <c r="R144" s="1" t="s">
        <v>765</v>
      </c>
      <c r="S144" s="9" t="s">
        <v>766</v>
      </c>
      <c r="T144" s="3">
        <v>1</v>
      </c>
      <c r="W144" s="1"/>
      <c r="X144" s="2"/>
      <c r="Y144" s="3"/>
      <c r="AB144" s="24" t="s">
        <v>767</v>
      </c>
      <c r="AC144" s="9"/>
      <c r="AD144" s="3" t="s">
        <v>768</v>
      </c>
      <c r="AG144" s="14" t="s">
        <v>497</v>
      </c>
      <c r="AH144" s="2" t="s">
        <v>769</v>
      </c>
      <c r="AI144" s="3">
        <v>199</v>
      </c>
    </row>
    <row r="145" spans="1:56">
      <c r="M145" s="1" t="s">
        <v>770</v>
      </c>
      <c r="N145" s="2" t="s">
        <v>771</v>
      </c>
      <c r="O145" s="3" t="s">
        <v>761</v>
      </c>
      <c r="R145" s="1"/>
      <c r="S145" s="2"/>
      <c r="T145" s="3"/>
      <c r="W145" s="1"/>
      <c r="X145" s="2"/>
      <c r="Y145" s="3"/>
      <c r="AB145" s="1"/>
      <c r="AC145" s="9"/>
      <c r="AD145" s="3"/>
      <c r="AG145" s="14" t="s">
        <v>772</v>
      </c>
      <c r="AH145" s="2"/>
      <c r="AI145" s="3">
        <v>239</v>
      </c>
      <c r="BB145" s="128" t="s">
        <v>773</v>
      </c>
      <c r="BC145" s="129"/>
      <c r="BD145" s="130"/>
    </row>
    <row r="146" spans="1:56">
      <c r="M146" s="1"/>
      <c r="N146" s="9"/>
      <c r="O146" s="21"/>
      <c r="R146" s="1"/>
      <c r="S146" s="2"/>
      <c r="T146" s="3"/>
      <c r="W146" s="1"/>
      <c r="X146" s="2"/>
      <c r="Y146" s="3"/>
      <c r="AB146" s="1"/>
      <c r="AC146" s="2"/>
      <c r="AD146" s="3"/>
      <c r="AG146" s="51" t="s">
        <v>497</v>
      </c>
      <c r="AH146" s="43"/>
      <c r="AI146" s="44">
        <v>244</v>
      </c>
      <c r="BB146" s="1" t="s">
        <v>774</v>
      </c>
      <c r="BC146" s="2"/>
      <c r="BD146" s="3"/>
    </row>
    <row r="147" spans="1:56" ht="15.75" thickBot="1">
      <c r="M147" s="1"/>
      <c r="N147" s="9"/>
      <c r="O147" s="21"/>
      <c r="R147" s="1"/>
      <c r="S147" s="2"/>
      <c r="T147" s="3"/>
      <c r="W147" s="5" t="s">
        <v>583</v>
      </c>
      <c r="X147" s="6" t="s">
        <v>775</v>
      </c>
      <c r="Y147" s="7">
        <v>217</v>
      </c>
      <c r="AB147" s="1" t="s">
        <v>776</v>
      </c>
      <c r="AC147" s="2"/>
      <c r="AD147" s="3" t="s">
        <v>777</v>
      </c>
      <c r="AG147" s="51" t="s">
        <v>713</v>
      </c>
      <c r="AH147" s="43"/>
      <c r="AI147" s="44"/>
      <c r="BB147" s="1" t="s">
        <v>592</v>
      </c>
      <c r="BC147" s="2" t="s">
        <v>778</v>
      </c>
      <c r="BD147" s="3" t="s">
        <v>753</v>
      </c>
    </row>
    <row r="148" spans="1:56">
      <c r="A148">
        <f t="shared" ref="A148" si="32">A144+1</f>
        <v>1820</v>
      </c>
      <c r="M148" s="1"/>
      <c r="N148" s="9"/>
      <c r="O148" s="21"/>
      <c r="R148" s="1"/>
      <c r="S148" s="2"/>
      <c r="T148" s="3"/>
      <c r="AB148" s="1"/>
      <c r="AC148" s="2"/>
      <c r="AD148" s="3"/>
      <c r="AG148" s="51" t="s">
        <v>779</v>
      </c>
      <c r="AH148" s="43"/>
      <c r="AI148" s="44">
        <v>412</v>
      </c>
      <c r="BB148" s="1"/>
      <c r="BC148" s="2"/>
      <c r="BD148" s="3"/>
    </row>
    <row r="149" spans="1:56">
      <c r="M149" s="1"/>
      <c r="N149" s="9"/>
      <c r="O149" s="21"/>
      <c r="R149" s="1"/>
      <c r="S149" s="2"/>
      <c r="T149" s="3"/>
      <c r="AB149" s="1"/>
      <c r="AC149" s="2"/>
      <c r="AD149" s="3"/>
      <c r="AG149" s="42"/>
      <c r="AH149" s="43"/>
      <c r="AI149" s="44"/>
      <c r="BB149" s="1"/>
      <c r="BC149" s="2"/>
      <c r="BD149" s="3"/>
    </row>
    <row r="150" spans="1:56">
      <c r="M150" s="1" t="s">
        <v>694</v>
      </c>
      <c r="N150" s="9" t="s">
        <v>780</v>
      </c>
      <c r="O150" s="21" t="s">
        <v>781</v>
      </c>
      <c r="R150" s="1"/>
      <c r="S150" s="2"/>
      <c r="T150" s="3"/>
      <c r="AB150" s="1" t="s">
        <v>760</v>
      </c>
      <c r="AC150" s="9" t="s">
        <v>782</v>
      </c>
      <c r="AD150" s="3" t="s">
        <v>783</v>
      </c>
      <c r="AG150" s="42"/>
      <c r="AH150" s="43"/>
      <c r="AI150" s="44"/>
      <c r="BB150" s="1"/>
      <c r="BC150" s="2"/>
      <c r="BD150" s="3"/>
    </row>
    <row r="151" spans="1:56" ht="15.75" thickBot="1">
      <c r="M151" s="5" t="s">
        <v>696</v>
      </c>
      <c r="N151" s="6" t="s">
        <v>784</v>
      </c>
      <c r="O151" s="62" t="s">
        <v>785</v>
      </c>
      <c r="R151" s="1"/>
      <c r="S151" s="2"/>
      <c r="T151" s="3"/>
      <c r="AB151" s="1"/>
      <c r="AC151" s="2"/>
      <c r="AD151" s="3"/>
      <c r="AG151" s="42"/>
      <c r="AH151" s="43"/>
      <c r="AI151" s="44"/>
      <c r="BB151" s="1"/>
      <c r="BC151" s="2"/>
      <c r="BD151" s="3"/>
    </row>
    <row r="152" spans="1:56">
      <c r="A152">
        <f t="shared" ref="A152" si="33">A148+1</f>
        <v>1821</v>
      </c>
      <c r="R152" s="1"/>
      <c r="S152" s="2"/>
      <c r="T152" s="3"/>
      <c r="AB152" s="1"/>
      <c r="AC152" s="2"/>
      <c r="AD152" s="3"/>
      <c r="AG152" s="42"/>
      <c r="AH152" s="43"/>
      <c r="AI152" s="44"/>
      <c r="BB152" s="1"/>
      <c r="BC152" s="2"/>
      <c r="BD152" s="3"/>
    </row>
    <row r="153" spans="1:56">
      <c r="R153" s="1"/>
      <c r="S153" s="2"/>
      <c r="T153" s="3"/>
      <c r="AB153" s="1"/>
      <c r="AC153" s="2"/>
      <c r="AD153" s="3"/>
      <c r="AG153" s="42"/>
      <c r="AH153" s="43"/>
      <c r="AI153" s="44"/>
      <c r="BB153" s="1"/>
      <c r="BC153" s="2"/>
      <c r="BD153" s="3"/>
    </row>
    <row r="154" spans="1:56">
      <c r="R154" s="1"/>
      <c r="S154" s="2"/>
      <c r="T154" s="3"/>
      <c r="AB154" s="1"/>
      <c r="AC154" s="2"/>
      <c r="AD154" s="3"/>
      <c r="AG154" s="42"/>
      <c r="AH154" s="43"/>
      <c r="AI154" s="44"/>
      <c r="BB154" s="1"/>
      <c r="BC154" s="2"/>
      <c r="BD154" s="3"/>
    </row>
    <row r="155" spans="1:56" ht="15.75" thickBot="1">
      <c r="R155" s="1"/>
      <c r="S155" s="2"/>
      <c r="T155" s="3"/>
      <c r="AB155" s="1"/>
      <c r="AC155" s="2"/>
      <c r="AD155" s="3"/>
      <c r="AG155" s="42"/>
      <c r="AH155" s="43"/>
      <c r="AI155" s="44"/>
      <c r="BB155" s="1"/>
      <c r="BC155" s="2"/>
      <c r="BD155" s="3"/>
    </row>
    <row r="156" spans="1:56">
      <c r="A156">
        <f t="shared" ref="A156" si="34">A152+1</f>
        <v>1822</v>
      </c>
      <c r="R156" s="1" t="s">
        <v>765</v>
      </c>
      <c r="S156" s="2" t="s">
        <v>786</v>
      </c>
      <c r="T156" s="3">
        <v>21</v>
      </c>
      <c r="AB156" s="24" t="s">
        <v>767</v>
      </c>
      <c r="AC156" s="2"/>
      <c r="AD156" s="3" t="s">
        <v>787</v>
      </c>
      <c r="AG156" s="42"/>
      <c r="AH156" s="43"/>
      <c r="AI156" s="44"/>
      <c r="AL156" s="128" t="s">
        <v>788</v>
      </c>
      <c r="AM156" s="129"/>
      <c r="AN156" s="130"/>
      <c r="BB156" s="1"/>
      <c r="BC156" s="2"/>
      <c r="BD156" s="3"/>
    </row>
    <row r="157" spans="1:56">
      <c r="R157" s="1"/>
      <c r="S157" s="2"/>
      <c r="T157" s="3"/>
      <c r="AB157" s="1"/>
      <c r="AC157" s="2"/>
      <c r="AD157" s="3"/>
      <c r="AG157" s="42"/>
      <c r="AH157" s="43"/>
      <c r="AI157" s="44"/>
      <c r="AL157" s="1" t="s">
        <v>621</v>
      </c>
      <c r="AM157" s="2" t="s">
        <v>789</v>
      </c>
      <c r="AN157" s="3"/>
      <c r="BB157" s="1"/>
      <c r="BC157" s="2"/>
      <c r="BD157" s="3"/>
    </row>
    <row r="158" spans="1:56" ht="15.75" thickBot="1">
      <c r="R158" s="1"/>
      <c r="S158" s="2"/>
      <c r="T158" s="3"/>
      <c r="AB158" s="5" t="s">
        <v>583</v>
      </c>
      <c r="AC158" s="26" t="s">
        <v>790</v>
      </c>
      <c r="AD158" s="23" t="s">
        <v>791</v>
      </c>
      <c r="AG158" s="54" t="s">
        <v>583</v>
      </c>
      <c r="AH158" s="46" t="s">
        <v>790</v>
      </c>
      <c r="AI158" s="47">
        <v>449</v>
      </c>
      <c r="AL158" s="1"/>
      <c r="AM158" s="2"/>
      <c r="AN158" s="3"/>
      <c r="BB158" s="1"/>
      <c r="BC158" s="2"/>
      <c r="BD158" s="3"/>
    </row>
    <row r="159" spans="1:56" ht="15.75" thickBot="1">
      <c r="R159" s="1"/>
      <c r="S159" s="2"/>
      <c r="T159" s="3"/>
      <c r="AB159" s="137" t="s">
        <v>792</v>
      </c>
      <c r="AC159" s="140"/>
      <c r="AD159" s="141"/>
      <c r="AG159" s="128" t="s">
        <v>793</v>
      </c>
      <c r="AH159" s="129"/>
      <c r="AI159" s="130"/>
      <c r="AL159" s="1"/>
      <c r="AM159" s="2"/>
      <c r="AN159" s="3"/>
      <c r="BA159" t="s">
        <v>740</v>
      </c>
      <c r="BB159" s="5" t="s">
        <v>609</v>
      </c>
      <c r="BC159" s="6" t="s">
        <v>794</v>
      </c>
      <c r="BD159" s="7" t="s">
        <v>795</v>
      </c>
    </row>
    <row r="160" spans="1:56">
      <c r="A160">
        <f t="shared" ref="A160" si="35">A156+1</f>
        <v>1823</v>
      </c>
      <c r="R160" s="1" t="s">
        <v>765</v>
      </c>
      <c r="S160" s="2" t="s">
        <v>796</v>
      </c>
      <c r="T160" s="3">
        <v>23</v>
      </c>
      <c r="AB160" s="51" t="s">
        <v>576</v>
      </c>
      <c r="AC160" s="43" t="s">
        <v>790</v>
      </c>
      <c r="AD160" s="50">
        <v>1</v>
      </c>
      <c r="AG160" s="14" t="s">
        <v>576</v>
      </c>
      <c r="AH160" s="2" t="s">
        <v>797</v>
      </c>
      <c r="AI160" s="3">
        <v>1</v>
      </c>
      <c r="AL160" s="1" t="s">
        <v>798</v>
      </c>
      <c r="AM160" s="2"/>
      <c r="AN160" s="3"/>
      <c r="BB160" s="128" t="s">
        <v>799</v>
      </c>
      <c r="BC160" s="129"/>
      <c r="BD160" s="130"/>
    </row>
    <row r="161" spans="1:56">
      <c r="R161" s="1"/>
      <c r="S161" s="2"/>
      <c r="T161" s="3"/>
      <c r="AB161" s="48" t="s">
        <v>767</v>
      </c>
      <c r="AC161" s="43" t="s">
        <v>796</v>
      </c>
      <c r="AD161" s="50">
        <v>28</v>
      </c>
      <c r="AG161" s="1"/>
      <c r="AH161" s="2"/>
      <c r="AI161" s="3"/>
      <c r="AL161" s="1"/>
      <c r="AM161" s="2"/>
      <c r="AN161" s="3"/>
      <c r="BB161" s="1" t="s">
        <v>592</v>
      </c>
      <c r="BC161" s="2" t="s">
        <v>800</v>
      </c>
      <c r="BD161" s="3"/>
    </row>
    <row r="162" spans="1:56">
      <c r="R162" s="1"/>
      <c r="S162" s="2"/>
      <c r="T162" s="3"/>
      <c r="AB162" s="48"/>
      <c r="AC162" s="49"/>
      <c r="AD162" s="50"/>
      <c r="AG162" s="14" t="s">
        <v>497</v>
      </c>
      <c r="AH162" s="2" t="s">
        <v>801</v>
      </c>
      <c r="AI162" s="3">
        <v>123</v>
      </c>
      <c r="AL162" s="1"/>
      <c r="AM162" s="2"/>
      <c r="AN162" s="3"/>
      <c r="BB162" s="1"/>
      <c r="BC162" s="2"/>
      <c r="BD162" s="3"/>
    </row>
    <row r="163" spans="1:56">
      <c r="R163" s="1"/>
      <c r="S163" s="2"/>
      <c r="T163" s="3"/>
      <c r="AB163" s="48"/>
      <c r="AC163" s="49"/>
      <c r="AD163" s="50"/>
      <c r="AG163" s="14" t="s">
        <v>497</v>
      </c>
      <c r="AH163" s="2" t="s">
        <v>802</v>
      </c>
      <c r="AI163" s="3">
        <v>189</v>
      </c>
      <c r="AL163" s="1"/>
      <c r="AM163" s="2"/>
      <c r="AN163" s="3"/>
      <c r="BB163" s="1" t="s">
        <v>803</v>
      </c>
      <c r="BC163" s="2"/>
      <c r="BD163" s="3"/>
    </row>
    <row r="164" spans="1:56">
      <c r="A164">
        <f t="shared" ref="A164" si="36">A160+1</f>
        <v>1824</v>
      </c>
      <c r="R164" s="1"/>
      <c r="S164" s="2"/>
      <c r="T164" s="3"/>
      <c r="AB164" s="48"/>
      <c r="AC164" s="49"/>
      <c r="AD164" s="50"/>
      <c r="AG164" s="14" t="s">
        <v>497</v>
      </c>
      <c r="AH164" s="9" t="s">
        <v>804</v>
      </c>
      <c r="AI164" s="21">
        <v>231</v>
      </c>
      <c r="AL164" s="1"/>
      <c r="AM164" s="2"/>
      <c r="AN164" s="3"/>
      <c r="BB164" s="1"/>
      <c r="BC164" s="2"/>
      <c r="BD164" s="3"/>
    </row>
    <row r="165" spans="1:56">
      <c r="R165" s="1"/>
      <c r="S165" s="2"/>
      <c r="T165" s="3"/>
      <c r="AB165" s="48"/>
      <c r="AC165" s="49"/>
      <c r="AD165" s="50"/>
      <c r="AG165" s="14" t="s">
        <v>497</v>
      </c>
      <c r="AH165" s="9" t="s">
        <v>805</v>
      </c>
      <c r="AI165" s="21">
        <v>273</v>
      </c>
      <c r="AL165" s="1"/>
      <c r="AM165" s="2"/>
      <c r="AN165" s="3"/>
      <c r="BB165" s="1"/>
      <c r="BC165" s="2"/>
      <c r="BD165" s="3"/>
    </row>
    <row r="166" spans="1:56" ht="15.75" thickBot="1">
      <c r="R166" s="1"/>
      <c r="S166" s="2"/>
      <c r="T166" s="3"/>
      <c r="AB166" s="48"/>
      <c r="AC166" s="49"/>
      <c r="AD166" s="50"/>
      <c r="AG166" s="14" t="s">
        <v>497</v>
      </c>
      <c r="AH166" s="9" t="s">
        <v>806</v>
      </c>
      <c r="AI166" s="21">
        <v>317</v>
      </c>
      <c r="AL166" s="1"/>
      <c r="AM166" s="2"/>
      <c r="AN166" s="3"/>
      <c r="BB166" s="1"/>
      <c r="BC166" s="2"/>
      <c r="BD166" s="3"/>
    </row>
    <row r="167" spans="1:56">
      <c r="R167" s="1"/>
      <c r="S167" s="2"/>
      <c r="T167" s="3"/>
      <c r="W167" s="128" t="s">
        <v>807</v>
      </c>
      <c r="X167" s="129"/>
      <c r="Y167" s="130"/>
      <c r="AB167" s="48"/>
      <c r="AC167" s="49"/>
      <c r="AD167" s="50"/>
      <c r="AG167" s="14" t="s">
        <v>497</v>
      </c>
      <c r="AH167" s="9" t="s">
        <v>808</v>
      </c>
      <c r="AI167" s="21">
        <v>353</v>
      </c>
      <c r="AL167" s="1"/>
      <c r="AM167" s="2"/>
      <c r="AN167" s="3"/>
      <c r="BB167" s="1"/>
      <c r="BC167" s="2"/>
      <c r="BD167" s="3"/>
    </row>
    <row r="168" spans="1:56">
      <c r="A168">
        <f t="shared" ref="A168" si="37">A164+1</f>
        <v>1825</v>
      </c>
      <c r="R168" s="1"/>
      <c r="S168" s="2"/>
      <c r="T168" s="3"/>
      <c r="W168" s="1" t="s">
        <v>576</v>
      </c>
      <c r="X168" s="2" t="s">
        <v>809</v>
      </c>
      <c r="Y168" s="3" t="s">
        <v>578</v>
      </c>
      <c r="AB168" s="48"/>
      <c r="AC168" s="49"/>
      <c r="AD168" s="50"/>
      <c r="AG168" s="14" t="s">
        <v>497</v>
      </c>
      <c r="AH168" s="9" t="s">
        <v>810</v>
      </c>
      <c r="AI168" s="21">
        <v>397</v>
      </c>
      <c r="AL168" s="1"/>
      <c r="AM168" s="2"/>
      <c r="AN168" s="3"/>
      <c r="BB168" s="1"/>
      <c r="BC168" s="2"/>
      <c r="BD168" s="3"/>
    </row>
    <row r="169" spans="1:56">
      <c r="R169" s="1"/>
      <c r="S169" s="2"/>
      <c r="T169" s="3"/>
      <c r="W169" s="1"/>
      <c r="X169" s="2"/>
      <c r="Y169" s="3"/>
      <c r="AB169" s="48"/>
      <c r="AC169" s="49"/>
      <c r="AD169" s="50"/>
      <c r="AG169" s="1"/>
      <c r="AH169" s="2"/>
      <c r="AI169" s="3"/>
      <c r="AL169" s="1"/>
      <c r="AM169" s="2"/>
      <c r="AN169" s="3"/>
      <c r="BB169" s="1"/>
      <c r="BC169" s="2"/>
      <c r="BD169" s="3"/>
    </row>
    <row r="170" spans="1:56">
      <c r="R170" s="1" t="s">
        <v>765</v>
      </c>
      <c r="S170" s="2" t="s">
        <v>811</v>
      </c>
      <c r="T170" s="3">
        <v>44</v>
      </c>
      <c r="W170" s="1"/>
      <c r="X170" s="2"/>
      <c r="Y170" s="3"/>
      <c r="AB170" s="48"/>
      <c r="AC170" s="49"/>
      <c r="AD170" s="50"/>
      <c r="AG170" s="1"/>
      <c r="AH170" s="2"/>
      <c r="AI170" s="3"/>
      <c r="AL170" s="1"/>
      <c r="AM170" s="2"/>
      <c r="AN170" s="3"/>
      <c r="BB170" s="1"/>
      <c r="BC170" s="2"/>
      <c r="BD170" s="3"/>
    </row>
    <row r="171" spans="1:56">
      <c r="R171" s="1" t="s">
        <v>653</v>
      </c>
      <c r="S171" s="2" t="s">
        <v>812</v>
      </c>
      <c r="T171" s="3">
        <v>44</v>
      </c>
      <c r="W171" s="1"/>
      <c r="X171" s="2"/>
      <c r="Y171" s="3"/>
      <c r="AB171" s="48"/>
      <c r="AC171" s="49"/>
      <c r="AD171" s="50"/>
      <c r="AG171" s="1"/>
      <c r="AH171" s="2"/>
      <c r="AI171" s="3"/>
      <c r="AL171" s="1"/>
      <c r="AM171" s="2"/>
      <c r="AN171" s="3"/>
      <c r="BB171" s="1"/>
      <c r="BC171" s="2"/>
      <c r="BD171" s="3"/>
    </row>
    <row r="172" spans="1:56" ht="15.75" thickBot="1">
      <c r="A172">
        <f t="shared" ref="A172" si="38">A168+1</f>
        <v>1826</v>
      </c>
      <c r="R172" s="5" t="s">
        <v>651</v>
      </c>
      <c r="S172" s="6"/>
      <c r="T172" s="7">
        <v>52</v>
      </c>
      <c r="W172" s="1"/>
      <c r="X172" s="2"/>
      <c r="Y172" s="3"/>
      <c r="AB172" s="48"/>
      <c r="AC172" s="49"/>
      <c r="AD172" s="50"/>
      <c r="AG172" s="1"/>
      <c r="AH172" s="2"/>
      <c r="AI172" s="3"/>
      <c r="AL172" s="1"/>
      <c r="AM172" s="2"/>
      <c r="AN172" s="3"/>
      <c r="BB172" s="1"/>
      <c r="BC172" s="2"/>
      <c r="BD172" s="3"/>
    </row>
    <row r="173" spans="1:56" ht="15.75" thickBot="1">
      <c r="W173" s="5" t="s">
        <v>583</v>
      </c>
      <c r="X173" s="6" t="s">
        <v>811</v>
      </c>
      <c r="Y173" s="7" t="s">
        <v>813</v>
      </c>
      <c r="AB173" s="54" t="s">
        <v>583</v>
      </c>
      <c r="AC173" s="46" t="s">
        <v>811</v>
      </c>
      <c r="AD173" s="56">
        <v>277</v>
      </c>
      <c r="AG173" s="20" t="s">
        <v>583</v>
      </c>
      <c r="AH173" s="6" t="s">
        <v>811</v>
      </c>
      <c r="AI173" s="7">
        <v>398</v>
      </c>
      <c r="AL173" s="5" t="s">
        <v>653</v>
      </c>
      <c r="AM173" s="6" t="s">
        <v>814</v>
      </c>
      <c r="AN173" s="7"/>
      <c r="BB173" s="1"/>
      <c r="BC173" s="2"/>
      <c r="BD173" s="3"/>
    </row>
    <row r="174" spans="1:56">
      <c r="C174" s="128" t="s">
        <v>815</v>
      </c>
      <c r="D174" s="129"/>
      <c r="E174" s="130"/>
      <c r="H174" t="s">
        <v>816</v>
      </c>
      <c r="AB174" s="128" t="s">
        <v>817</v>
      </c>
      <c r="AC174" s="132"/>
      <c r="AD174" s="133"/>
      <c r="AG174" s="128" t="s">
        <v>818</v>
      </c>
      <c r="AH174" s="129"/>
      <c r="AI174" s="130"/>
      <c r="BB174" s="1"/>
      <c r="BC174" s="2"/>
      <c r="BD174" s="3"/>
    </row>
    <row r="175" spans="1:56" ht="15.75" thickBot="1">
      <c r="C175" s="42" t="s">
        <v>819</v>
      </c>
      <c r="D175" s="43"/>
      <c r="E175" s="44"/>
      <c r="AB175" s="24" t="s">
        <v>576</v>
      </c>
      <c r="AC175" s="25" t="s">
        <v>820</v>
      </c>
      <c r="AD175" s="22" t="s">
        <v>579</v>
      </c>
      <c r="AG175" s="19" t="s">
        <v>576</v>
      </c>
      <c r="AH175" s="2" t="s">
        <v>811</v>
      </c>
      <c r="AI175" s="3">
        <v>1</v>
      </c>
      <c r="BB175" s="5" t="s">
        <v>609</v>
      </c>
      <c r="BC175" s="6" t="s">
        <v>821</v>
      </c>
      <c r="BD175" s="7"/>
    </row>
    <row r="176" spans="1:56" ht="15.75" thickBot="1">
      <c r="A176">
        <f t="shared" ref="A176" si="39">A172+1</f>
        <v>1827</v>
      </c>
      <c r="C176" s="1" t="s">
        <v>576</v>
      </c>
      <c r="D176" s="2" t="s">
        <v>822</v>
      </c>
      <c r="E176" s="3">
        <v>11</v>
      </c>
      <c r="AB176" s="24" t="s">
        <v>823</v>
      </c>
      <c r="AC176" s="25" t="s">
        <v>824</v>
      </c>
      <c r="AD176" s="22">
        <v>26</v>
      </c>
      <c r="AG176" s="19" t="s">
        <v>497</v>
      </c>
      <c r="AH176" s="2" t="s">
        <v>825</v>
      </c>
      <c r="AI176" s="3">
        <v>131</v>
      </c>
    </row>
    <row r="177" spans="1:44" ht="15.75" thickBot="1">
      <c r="C177" s="5" t="s">
        <v>583</v>
      </c>
      <c r="D177" s="6" t="s">
        <v>826</v>
      </c>
      <c r="E177" s="110" t="s">
        <v>827</v>
      </c>
      <c r="K177" s="36"/>
      <c r="R177" s="128" t="s">
        <v>828</v>
      </c>
      <c r="S177" s="129"/>
      <c r="T177" s="130"/>
      <c r="AA177" t="s">
        <v>740</v>
      </c>
      <c r="AB177" s="54" t="s">
        <v>829</v>
      </c>
      <c r="AC177" s="55" t="s">
        <v>830</v>
      </c>
      <c r="AD177" s="56">
        <v>34</v>
      </c>
      <c r="AE177" s="9" t="s">
        <v>743</v>
      </c>
      <c r="AG177" s="20" t="s">
        <v>831</v>
      </c>
      <c r="AH177" s="6" t="s">
        <v>830</v>
      </c>
      <c r="AI177" s="7">
        <v>175</v>
      </c>
      <c r="AJ177" s="9" t="s">
        <v>740</v>
      </c>
      <c r="AP177" s="128" t="s">
        <v>832</v>
      </c>
      <c r="AQ177" s="129"/>
      <c r="AR177" s="130"/>
    </row>
    <row r="178" spans="1:44">
      <c r="C178" s="137" t="s">
        <v>833</v>
      </c>
      <c r="D178" s="138"/>
      <c r="E178" s="139"/>
      <c r="H178" s="128" t="s">
        <v>834</v>
      </c>
      <c r="I178" s="129"/>
      <c r="J178" s="130"/>
      <c r="K178" s="2"/>
      <c r="R178" s="1" t="s">
        <v>835</v>
      </c>
      <c r="S178" s="2" t="s">
        <v>836</v>
      </c>
      <c r="T178" s="3"/>
      <c r="AB178" s="128" t="s">
        <v>837</v>
      </c>
      <c r="AC178" s="132"/>
      <c r="AD178" s="133"/>
      <c r="AG178" s="134" t="s">
        <v>838</v>
      </c>
      <c r="AH178" s="135"/>
      <c r="AI178" s="136"/>
      <c r="AP178" s="1" t="s">
        <v>592</v>
      </c>
      <c r="AQ178" s="2" t="s">
        <v>839</v>
      </c>
      <c r="AR178" s="3">
        <v>3</v>
      </c>
    </row>
    <row r="179" spans="1:44" ht="15.75" thickBot="1">
      <c r="C179" s="42" t="s">
        <v>662</v>
      </c>
      <c r="D179" s="43"/>
      <c r="E179" s="44">
        <v>1</v>
      </c>
      <c r="H179" s="1" t="s">
        <v>592</v>
      </c>
      <c r="I179" s="2" t="s">
        <v>840</v>
      </c>
      <c r="J179" s="3">
        <v>1</v>
      </c>
      <c r="K179" s="2"/>
      <c r="R179" s="1"/>
      <c r="S179" s="2"/>
      <c r="T179" s="3"/>
      <c r="AB179" s="48" t="s">
        <v>619</v>
      </c>
      <c r="AC179" s="49" t="s">
        <v>841</v>
      </c>
      <c r="AD179" s="50" t="s">
        <v>842</v>
      </c>
      <c r="AG179" s="114" t="s">
        <v>576</v>
      </c>
      <c r="AH179" s="115" t="s">
        <v>841</v>
      </c>
      <c r="AI179" s="120">
        <v>1</v>
      </c>
      <c r="AP179" s="5" t="s">
        <v>609</v>
      </c>
      <c r="AQ179" s="6" t="s">
        <v>843</v>
      </c>
      <c r="AR179" s="7">
        <v>9</v>
      </c>
    </row>
    <row r="180" spans="1:44">
      <c r="A180">
        <f t="shared" ref="A180" si="40">A176+1</f>
        <v>1828</v>
      </c>
      <c r="C180" s="42"/>
      <c r="D180" s="43"/>
      <c r="E180" s="44"/>
      <c r="H180" s="1" t="s">
        <v>844</v>
      </c>
      <c r="I180" s="2" t="s">
        <v>845</v>
      </c>
      <c r="J180" s="3">
        <v>3</v>
      </c>
      <c r="K180" s="2"/>
      <c r="R180" s="1" t="s">
        <v>846</v>
      </c>
      <c r="S180" s="2" t="s">
        <v>847</v>
      </c>
      <c r="T180" s="3">
        <v>23</v>
      </c>
      <c r="AB180" s="24" t="s">
        <v>576</v>
      </c>
      <c r="AC180" s="25" t="s">
        <v>841</v>
      </c>
      <c r="AD180" s="22" t="s">
        <v>758</v>
      </c>
      <c r="AG180" s="118"/>
      <c r="AH180" s="119"/>
      <c r="AI180" s="120"/>
      <c r="AP180" s="128" t="s">
        <v>848</v>
      </c>
      <c r="AQ180" s="129"/>
      <c r="AR180" s="130"/>
    </row>
    <row r="181" spans="1:44">
      <c r="C181" s="42"/>
      <c r="D181" s="43"/>
      <c r="E181" s="44"/>
      <c r="H181" s="1"/>
      <c r="I181" s="2"/>
      <c r="J181" s="3"/>
      <c r="K181" s="2"/>
      <c r="R181" s="1" t="s">
        <v>765</v>
      </c>
      <c r="S181" s="2"/>
      <c r="T181" s="3">
        <v>15</v>
      </c>
      <c r="AB181" s="24" t="s">
        <v>497</v>
      </c>
      <c r="AC181" s="25" t="s">
        <v>841</v>
      </c>
      <c r="AD181" s="22" t="s">
        <v>758</v>
      </c>
      <c r="AG181" s="118" t="s">
        <v>849</v>
      </c>
      <c r="AH181" s="119"/>
      <c r="AI181" s="120"/>
      <c r="AP181" s="1" t="s">
        <v>592</v>
      </c>
      <c r="AQ181" s="2" t="s">
        <v>850</v>
      </c>
      <c r="AR181" s="3">
        <v>1</v>
      </c>
    </row>
    <row r="182" spans="1:44" ht="15.75" thickBot="1">
      <c r="C182" s="42"/>
      <c r="D182" s="43"/>
      <c r="E182" s="44"/>
      <c r="H182" s="1"/>
      <c r="I182" s="27"/>
      <c r="J182" s="3"/>
      <c r="K182" s="4"/>
      <c r="R182" s="1" t="s">
        <v>765</v>
      </c>
      <c r="S182" s="2"/>
      <c r="T182" s="3"/>
      <c r="AB182" s="24" t="s">
        <v>851</v>
      </c>
      <c r="AC182" s="25" t="s">
        <v>852</v>
      </c>
      <c r="AD182" s="22" t="s">
        <v>853</v>
      </c>
      <c r="AG182" s="118" t="s">
        <v>854</v>
      </c>
      <c r="AH182" s="119"/>
      <c r="AI182" s="120"/>
      <c r="AP182" s="5" t="s">
        <v>609</v>
      </c>
      <c r="AQ182" s="6" t="s">
        <v>855</v>
      </c>
      <c r="AR182" s="7">
        <v>6</v>
      </c>
    </row>
    <row r="183" spans="1:44">
      <c r="C183" s="42"/>
      <c r="D183" s="43"/>
      <c r="E183" s="44"/>
      <c r="H183" s="1"/>
      <c r="I183" s="2"/>
      <c r="J183" s="3"/>
      <c r="K183" s="4"/>
      <c r="R183" s="1" t="s">
        <v>846</v>
      </c>
      <c r="S183" s="2" t="s">
        <v>856</v>
      </c>
      <c r="T183" s="111" t="s">
        <v>857</v>
      </c>
      <c r="AB183" s="24" t="s">
        <v>767</v>
      </c>
      <c r="AC183" s="37" t="s">
        <v>858</v>
      </c>
      <c r="AD183" s="22" t="s">
        <v>859</v>
      </c>
      <c r="AG183" s="118" t="s">
        <v>860</v>
      </c>
      <c r="AH183" s="119"/>
      <c r="AI183" s="120"/>
    </row>
    <row r="184" spans="1:44" ht="15.75" thickBot="1">
      <c r="A184">
        <f t="shared" ref="A184" si="41">A180+1</f>
        <v>1829</v>
      </c>
      <c r="C184" s="42"/>
      <c r="D184" s="43"/>
      <c r="E184" s="44"/>
      <c r="H184" s="1"/>
      <c r="I184" s="27"/>
      <c r="J184" s="3"/>
      <c r="K184" s="4"/>
      <c r="R184" s="1"/>
      <c r="S184" s="2"/>
      <c r="T184" s="3"/>
      <c r="AB184" s="24" t="s">
        <v>497</v>
      </c>
      <c r="AC184" s="25" t="s">
        <v>861</v>
      </c>
      <c r="AD184" s="22" t="s">
        <v>862</v>
      </c>
      <c r="AG184" s="118" t="s">
        <v>497</v>
      </c>
      <c r="AH184" s="119"/>
      <c r="AI184" s="120">
        <v>147</v>
      </c>
    </row>
    <row r="185" spans="1:44" ht="15.75" thickBot="1">
      <c r="C185" s="42"/>
      <c r="D185" s="43"/>
      <c r="E185" s="44"/>
      <c r="H185" s="1"/>
      <c r="I185" s="27"/>
      <c r="J185" s="3"/>
      <c r="K185" s="4"/>
      <c r="M185" s="128" t="s">
        <v>863</v>
      </c>
      <c r="N185" s="129"/>
      <c r="O185" s="130"/>
      <c r="R185" s="5" t="s">
        <v>864</v>
      </c>
      <c r="S185" s="6" t="s">
        <v>865</v>
      </c>
      <c r="T185" s="7"/>
      <c r="AB185" s="24" t="s">
        <v>767</v>
      </c>
      <c r="AC185" s="37" t="s">
        <v>866</v>
      </c>
      <c r="AD185" s="3" t="s">
        <v>867</v>
      </c>
      <c r="AG185" s="118"/>
      <c r="AH185" s="119"/>
      <c r="AI185" s="120"/>
    </row>
    <row r="186" spans="1:44">
      <c r="C186" s="42"/>
      <c r="D186" s="43"/>
      <c r="E186" s="44"/>
      <c r="H186" s="1" t="s">
        <v>844</v>
      </c>
      <c r="I186" s="2" t="s">
        <v>868</v>
      </c>
      <c r="J186" s="3">
        <v>186</v>
      </c>
      <c r="K186" s="4"/>
      <c r="M186" s="108" t="s">
        <v>869</v>
      </c>
      <c r="N186" s="2"/>
      <c r="O186" s="3" t="s">
        <v>870</v>
      </c>
      <c r="AB186" s="24" t="s">
        <v>851</v>
      </c>
      <c r="AC186" s="9" t="s">
        <v>871</v>
      </c>
      <c r="AD186" s="3" t="s">
        <v>872</v>
      </c>
      <c r="AG186" s="118"/>
      <c r="AH186" s="119"/>
      <c r="AI186" s="120"/>
    </row>
    <row r="187" spans="1:44">
      <c r="C187" s="42"/>
      <c r="D187" s="43"/>
      <c r="E187" s="44"/>
      <c r="H187" s="1" t="s">
        <v>844</v>
      </c>
      <c r="I187" s="2" t="s">
        <v>873</v>
      </c>
      <c r="J187" s="3">
        <v>280</v>
      </c>
      <c r="K187" s="4"/>
      <c r="M187" s="108"/>
      <c r="N187" s="2"/>
      <c r="O187" s="3"/>
      <c r="AB187" s="24" t="s">
        <v>497</v>
      </c>
      <c r="AC187" s="25" t="s">
        <v>874</v>
      </c>
      <c r="AD187" s="22" t="s">
        <v>875</v>
      </c>
      <c r="AG187" s="118"/>
      <c r="AH187" s="119"/>
      <c r="AI187" s="120"/>
    </row>
    <row r="188" spans="1:44" ht="15.75" thickBot="1">
      <c r="A188">
        <f t="shared" ref="A188" si="42">A184+1</f>
        <v>1830</v>
      </c>
      <c r="C188" s="45" t="s">
        <v>876</v>
      </c>
      <c r="D188" s="46"/>
      <c r="E188" s="47">
        <v>238</v>
      </c>
      <c r="H188" s="5" t="s">
        <v>609</v>
      </c>
      <c r="I188" s="6" t="s">
        <v>877</v>
      </c>
      <c r="J188" s="7">
        <v>333</v>
      </c>
      <c r="K188" s="2"/>
      <c r="M188" s="1"/>
      <c r="N188" s="2"/>
      <c r="O188" s="3"/>
      <c r="AB188" s="24" t="s">
        <v>851</v>
      </c>
      <c r="AC188" s="37" t="s">
        <v>878</v>
      </c>
      <c r="AD188" s="22" t="s">
        <v>879</v>
      </c>
      <c r="AG188" s="118" t="s">
        <v>497</v>
      </c>
      <c r="AH188" s="119"/>
      <c r="AI188" s="120">
        <v>205</v>
      </c>
    </row>
    <row r="189" spans="1:44" ht="15.75" thickBot="1">
      <c r="C189" s="137" t="s">
        <v>880</v>
      </c>
      <c r="D189" s="138"/>
      <c r="E189" s="139"/>
      <c r="H189" s="128" t="s">
        <v>881</v>
      </c>
      <c r="I189" s="129"/>
      <c r="J189" s="130"/>
      <c r="K189" s="2"/>
      <c r="M189" s="1" t="s">
        <v>882</v>
      </c>
      <c r="N189" s="2"/>
      <c r="O189" s="3"/>
      <c r="R189" s="128" t="s">
        <v>883</v>
      </c>
      <c r="S189" s="129"/>
      <c r="T189" s="130"/>
      <c r="AB189" s="29" t="s">
        <v>583</v>
      </c>
      <c r="AC189" s="26" t="s">
        <v>884</v>
      </c>
      <c r="AD189" s="23" t="s">
        <v>885</v>
      </c>
      <c r="AG189" s="121" t="s">
        <v>583</v>
      </c>
      <c r="AH189" s="124"/>
      <c r="AI189" s="125">
        <v>225</v>
      </c>
    </row>
    <row r="190" spans="1:44">
      <c r="C190" s="42" t="s">
        <v>662</v>
      </c>
      <c r="D190" s="43" t="s">
        <v>886</v>
      </c>
      <c r="E190" s="44">
        <v>1</v>
      </c>
      <c r="H190" s="1" t="s">
        <v>592</v>
      </c>
      <c r="I190" s="2" t="s">
        <v>886</v>
      </c>
      <c r="J190" s="3">
        <v>1</v>
      </c>
      <c r="K190" s="30"/>
      <c r="M190" s="1" t="s">
        <v>887</v>
      </c>
      <c r="N190" s="2"/>
      <c r="O190" s="3"/>
      <c r="R190" s="1" t="s">
        <v>888</v>
      </c>
      <c r="S190" s="2" t="s">
        <v>889</v>
      </c>
      <c r="T190" s="3"/>
      <c r="AB190" s="128" t="s">
        <v>890</v>
      </c>
      <c r="AC190" s="132"/>
      <c r="AD190" s="133"/>
      <c r="AG190" s="128" t="s">
        <v>891</v>
      </c>
      <c r="AH190" s="129"/>
      <c r="AI190" s="130"/>
    </row>
    <row r="191" spans="1:44">
      <c r="C191" s="42"/>
      <c r="D191" s="43"/>
      <c r="E191" s="44"/>
      <c r="H191" s="1" t="s">
        <v>846</v>
      </c>
      <c r="I191" s="2" t="s">
        <v>892</v>
      </c>
      <c r="J191" s="3">
        <v>1</v>
      </c>
      <c r="K191" s="36"/>
      <c r="M191" s="1"/>
      <c r="N191" s="2"/>
      <c r="O191" s="3"/>
      <c r="R191" s="1" t="s">
        <v>846</v>
      </c>
      <c r="S191" s="9" t="s">
        <v>893</v>
      </c>
      <c r="T191" s="3">
        <v>18</v>
      </c>
      <c r="AB191" s="48" t="s">
        <v>894</v>
      </c>
      <c r="AC191" s="49" t="s">
        <v>895</v>
      </c>
      <c r="AD191" s="50" t="s">
        <v>842</v>
      </c>
      <c r="AG191" s="118" t="s">
        <v>896</v>
      </c>
      <c r="AH191" s="119" t="s">
        <v>895</v>
      </c>
      <c r="AI191" s="120">
        <v>1</v>
      </c>
      <c r="AJ191" t="s">
        <v>897</v>
      </c>
    </row>
    <row r="192" spans="1:44" ht="15.75" thickBot="1">
      <c r="A192">
        <f t="shared" ref="A192" si="43">A188+1</f>
        <v>1831</v>
      </c>
      <c r="C192" s="42"/>
      <c r="D192" s="43"/>
      <c r="E192" s="44"/>
      <c r="H192" s="1"/>
      <c r="I192" s="2"/>
      <c r="J192" s="3"/>
      <c r="K192" s="2"/>
      <c r="M192" s="1"/>
      <c r="N192" s="2"/>
      <c r="O192" s="3"/>
      <c r="R192" s="1"/>
      <c r="S192" s="9"/>
      <c r="T192" s="3"/>
      <c r="AB192" s="24" t="s">
        <v>576</v>
      </c>
      <c r="AC192" s="25" t="s">
        <v>898</v>
      </c>
      <c r="AD192" s="22" t="s">
        <v>771</v>
      </c>
      <c r="AG192" s="118" t="s">
        <v>713</v>
      </c>
      <c r="AH192" s="119"/>
      <c r="AI192" s="120"/>
      <c r="AJ192" t="s">
        <v>899</v>
      </c>
    </row>
    <row r="193" spans="1:44">
      <c r="C193" s="42"/>
      <c r="D193" s="43"/>
      <c r="E193" s="44"/>
      <c r="H193" s="1" t="s">
        <v>846</v>
      </c>
      <c r="I193" s="2" t="s">
        <v>900</v>
      </c>
      <c r="J193" s="3">
        <v>221</v>
      </c>
      <c r="K193" s="2"/>
      <c r="M193" s="1"/>
      <c r="N193" s="2"/>
      <c r="O193" s="3"/>
      <c r="R193" s="1" t="s">
        <v>846</v>
      </c>
      <c r="S193" s="2" t="s">
        <v>901</v>
      </c>
      <c r="T193" s="3">
        <v>48</v>
      </c>
      <c r="AB193" s="24" t="s">
        <v>583</v>
      </c>
      <c r="AC193" s="25" t="s">
        <v>902</v>
      </c>
      <c r="AD193" s="22">
        <v>70</v>
      </c>
      <c r="AG193" s="1" t="s">
        <v>903</v>
      </c>
      <c r="AH193" s="2" t="s">
        <v>904</v>
      </c>
      <c r="AI193" s="3">
        <v>96</v>
      </c>
      <c r="AL193" s="128" t="s">
        <v>905</v>
      </c>
      <c r="AM193" s="129"/>
      <c r="AN193" s="130"/>
    </row>
    <row r="194" spans="1:44" ht="15.75" thickBot="1">
      <c r="C194" s="45" t="s">
        <v>876</v>
      </c>
      <c r="D194" s="46" t="s">
        <v>906</v>
      </c>
      <c r="E194" s="47">
        <v>278</v>
      </c>
      <c r="H194" s="1"/>
      <c r="I194" s="2"/>
      <c r="J194" s="3"/>
      <c r="K194" s="2"/>
      <c r="M194" s="1"/>
      <c r="N194" s="2"/>
      <c r="O194" s="3"/>
      <c r="R194" s="1"/>
      <c r="S194" s="2"/>
      <c r="T194" s="3"/>
      <c r="AB194" s="57" t="s">
        <v>907</v>
      </c>
      <c r="AC194" s="55" t="s">
        <v>908</v>
      </c>
      <c r="AD194" s="56">
        <v>72</v>
      </c>
      <c r="AG194" s="1" t="s">
        <v>658</v>
      </c>
      <c r="AH194" s="25"/>
      <c r="AI194" s="3">
        <v>148</v>
      </c>
      <c r="AL194" s="1" t="s">
        <v>592</v>
      </c>
      <c r="AM194" s="2" t="s">
        <v>909</v>
      </c>
      <c r="AN194" s="3"/>
    </row>
    <row r="195" spans="1:44" ht="15.75" thickBot="1">
      <c r="C195" s="128" t="s">
        <v>910</v>
      </c>
      <c r="D195" s="129"/>
      <c r="E195" s="130"/>
      <c r="H195" s="1" t="s">
        <v>846</v>
      </c>
      <c r="I195" s="9" t="s">
        <v>911</v>
      </c>
      <c r="J195" s="21">
        <v>261</v>
      </c>
      <c r="K195" s="2"/>
      <c r="M195" s="5" t="s">
        <v>912</v>
      </c>
      <c r="N195" s="6"/>
      <c r="O195" s="7" t="s">
        <v>913</v>
      </c>
      <c r="R195" s="1"/>
      <c r="S195" s="9"/>
      <c r="T195" s="3"/>
      <c r="AB195" s="128" t="s">
        <v>914</v>
      </c>
      <c r="AC195" s="132"/>
      <c r="AD195" s="133"/>
      <c r="AG195" s="1"/>
      <c r="AH195" s="2"/>
      <c r="AI195" s="3"/>
      <c r="AL195" s="1"/>
      <c r="AM195" s="2"/>
      <c r="AN195" s="3"/>
    </row>
    <row r="196" spans="1:44" ht="15.75" thickBot="1">
      <c r="A196">
        <f t="shared" ref="A196" si="44">A192+1</f>
        <v>1832</v>
      </c>
      <c r="C196" s="42" t="s">
        <v>915</v>
      </c>
      <c r="D196" s="43" t="s">
        <v>916</v>
      </c>
      <c r="E196" s="44">
        <v>1</v>
      </c>
      <c r="H196" s="1"/>
      <c r="I196" s="2"/>
      <c r="J196" s="3"/>
      <c r="K196" s="2"/>
      <c r="M196" s="128" t="s">
        <v>917</v>
      </c>
      <c r="N196" s="129"/>
      <c r="O196" s="130"/>
      <c r="R196" s="1" t="s">
        <v>846</v>
      </c>
      <c r="S196" s="9" t="s">
        <v>918</v>
      </c>
      <c r="T196" s="3" t="s">
        <v>919</v>
      </c>
      <c r="AB196" s="24" t="s">
        <v>576</v>
      </c>
      <c r="AC196" s="30" t="s">
        <v>920</v>
      </c>
      <c r="AD196" s="31">
        <v>1</v>
      </c>
      <c r="AG196" s="1"/>
      <c r="AH196" s="2"/>
      <c r="AI196" s="3"/>
      <c r="AL196" s="5" t="s">
        <v>609</v>
      </c>
      <c r="AM196" s="6" t="s">
        <v>921</v>
      </c>
      <c r="AN196" s="7"/>
      <c r="AP196" s="128" t="s">
        <v>922</v>
      </c>
      <c r="AQ196" s="129"/>
      <c r="AR196" s="130"/>
    </row>
    <row r="197" spans="1:44">
      <c r="C197" s="1" t="s">
        <v>592</v>
      </c>
      <c r="D197" s="2" t="s">
        <v>923</v>
      </c>
      <c r="E197" s="3">
        <v>12</v>
      </c>
      <c r="H197" s="1"/>
      <c r="I197" s="9"/>
      <c r="J197" s="21"/>
      <c r="K197" s="2"/>
      <c r="M197" s="1" t="s">
        <v>869</v>
      </c>
      <c r="N197" s="2" t="s">
        <v>924</v>
      </c>
      <c r="O197" s="3" t="s">
        <v>925</v>
      </c>
      <c r="R197" s="1"/>
      <c r="S197" s="9"/>
      <c r="T197" s="3"/>
      <c r="AB197" s="32" t="s">
        <v>926</v>
      </c>
      <c r="AC197" s="30" t="s">
        <v>927</v>
      </c>
      <c r="AD197" s="31" t="s">
        <v>928</v>
      </c>
      <c r="AG197" s="1"/>
      <c r="AH197" s="2"/>
      <c r="AI197" s="3"/>
      <c r="AL197" s="128" t="s">
        <v>929</v>
      </c>
      <c r="AM197" s="129"/>
      <c r="AN197" s="130"/>
      <c r="AP197" s="1" t="s">
        <v>592</v>
      </c>
      <c r="AQ197" s="2" t="s">
        <v>930</v>
      </c>
      <c r="AR197" s="3">
        <v>6</v>
      </c>
    </row>
    <row r="198" spans="1:44">
      <c r="C198" s="1"/>
      <c r="D198" s="2"/>
      <c r="E198" s="3"/>
      <c r="H198" s="1"/>
      <c r="I198" s="9"/>
      <c r="J198" s="3"/>
      <c r="K198" s="2"/>
      <c r="M198" s="1" t="s">
        <v>931</v>
      </c>
      <c r="N198" s="2" t="s">
        <v>932</v>
      </c>
      <c r="O198" s="3" t="s">
        <v>933</v>
      </c>
      <c r="R198" s="1"/>
      <c r="S198" s="2"/>
      <c r="T198" s="3"/>
      <c r="AB198" s="32" t="s">
        <v>760</v>
      </c>
      <c r="AC198" s="30" t="s">
        <v>934</v>
      </c>
      <c r="AD198" s="31" t="s">
        <v>935</v>
      </c>
      <c r="AG198" s="1"/>
      <c r="AH198" s="2"/>
      <c r="AI198" s="3"/>
      <c r="AL198" s="1" t="s">
        <v>592</v>
      </c>
      <c r="AM198" s="2" t="s">
        <v>936</v>
      </c>
      <c r="AN198" s="3">
        <v>1</v>
      </c>
      <c r="AP198" s="1"/>
      <c r="AQ198" s="2"/>
      <c r="AR198" s="3"/>
    </row>
    <row r="199" spans="1:44">
      <c r="C199" s="1"/>
      <c r="D199" s="2"/>
      <c r="E199" s="3"/>
      <c r="H199" s="1" t="s">
        <v>846</v>
      </c>
      <c r="I199" s="9" t="s">
        <v>937</v>
      </c>
      <c r="J199" s="3">
        <v>440</v>
      </c>
      <c r="K199" s="2"/>
      <c r="M199" s="1" t="s">
        <v>938</v>
      </c>
      <c r="N199" s="2" t="s">
        <v>657</v>
      </c>
      <c r="O199" s="3" t="s">
        <v>939</v>
      </c>
      <c r="R199" s="1"/>
      <c r="S199" s="2"/>
      <c r="T199" s="3"/>
      <c r="AB199" s="32" t="s">
        <v>940</v>
      </c>
      <c r="AC199" s="30" t="s">
        <v>941</v>
      </c>
      <c r="AD199" s="31" t="s">
        <v>942</v>
      </c>
      <c r="AG199" s="1"/>
      <c r="AH199" s="2"/>
      <c r="AI199" s="3"/>
      <c r="AL199" s="1"/>
      <c r="AM199" s="2"/>
      <c r="AN199" s="3"/>
      <c r="AP199" s="1"/>
      <c r="AQ199" s="2"/>
      <c r="AR199" s="3"/>
    </row>
    <row r="200" spans="1:44" ht="15.75" thickBot="1">
      <c r="A200">
        <f t="shared" ref="A200" si="45">A196+1</f>
        <v>1833</v>
      </c>
      <c r="C200" s="5" t="s">
        <v>609</v>
      </c>
      <c r="D200" s="6" t="s">
        <v>943</v>
      </c>
      <c r="E200" s="7">
        <v>216</v>
      </c>
      <c r="H200" s="5" t="s">
        <v>609</v>
      </c>
      <c r="I200" s="6" t="s">
        <v>944</v>
      </c>
      <c r="J200" s="7">
        <v>442</v>
      </c>
      <c r="K200" s="2"/>
      <c r="M200" s="42" t="s">
        <v>945</v>
      </c>
      <c r="N200" s="43"/>
      <c r="O200" s="44"/>
      <c r="R200" s="1" t="s">
        <v>765</v>
      </c>
      <c r="S200" s="9"/>
      <c r="T200" s="3" t="s">
        <v>946</v>
      </c>
      <c r="AB200" s="32" t="s">
        <v>760</v>
      </c>
      <c r="AC200" s="30" t="s">
        <v>947</v>
      </c>
      <c r="AD200" s="31" t="s">
        <v>948</v>
      </c>
      <c r="AG200" s="1"/>
      <c r="AH200" s="2"/>
      <c r="AI200" s="3"/>
      <c r="AL200" s="1"/>
      <c r="AM200" s="2"/>
      <c r="AN200" s="3"/>
      <c r="AP200" s="1"/>
      <c r="AQ200" s="2"/>
      <c r="AR200" s="3"/>
    </row>
    <row r="201" spans="1:44" ht="15.75" thickBot="1">
      <c r="C201" s="137" t="s">
        <v>949</v>
      </c>
      <c r="D201" s="138"/>
      <c r="E201" s="139"/>
      <c r="H201" s="128" t="s">
        <v>950</v>
      </c>
      <c r="I201" s="129"/>
      <c r="J201" s="130"/>
      <c r="K201" s="2"/>
      <c r="M201" s="5" t="s">
        <v>951</v>
      </c>
      <c r="N201" s="6" t="s">
        <v>952</v>
      </c>
      <c r="O201" s="7" t="s">
        <v>953</v>
      </c>
      <c r="R201" s="5" t="s">
        <v>864</v>
      </c>
      <c r="S201" s="6" t="s">
        <v>954</v>
      </c>
      <c r="T201" s="7"/>
      <c r="AB201" s="32" t="s">
        <v>851</v>
      </c>
      <c r="AC201" s="2" t="s">
        <v>947</v>
      </c>
      <c r="AD201" s="31" t="s">
        <v>955</v>
      </c>
      <c r="AG201" s="1"/>
      <c r="AH201" s="2"/>
      <c r="AI201" s="3"/>
      <c r="AL201" s="5" t="s">
        <v>609</v>
      </c>
      <c r="AM201" s="6" t="s">
        <v>956</v>
      </c>
      <c r="AN201" s="7" t="s">
        <v>853</v>
      </c>
      <c r="AP201" s="5" t="s">
        <v>609</v>
      </c>
      <c r="AQ201" s="6" t="s">
        <v>957</v>
      </c>
      <c r="AR201" s="7">
        <v>93</v>
      </c>
    </row>
    <row r="202" spans="1:44">
      <c r="C202" s="42" t="s">
        <v>592</v>
      </c>
      <c r="D202" s="43" t="s">
        <v>958</v>
      </c>
      <c r="E202" s="44">
        <v>1</v>
      </c>
      <c r="H202" s="1" t="s">
        <v>592</v>
      </c>
      <c r="I202" s="2" t="s">
        <v>958</v>
      </c>
      <c r="J202" s="3">
        <v>1</v>
      </c>
      <c r="K202" s="30"/>
      <c r="M202" s="128" t="s">
        <v>959</v>
      </c>
      <c r="N202" s="129"/>
      <c r="O202" s="130"/>
      <c r="R202" s="128" t="s">
        <v>960</v>
      </c>
      <c r="S202" s="129"/>
      <c r="T202" s="130"/>
      <c r="AB202" s="32" t="s">
        <v>767</v>
      </c>
      <c r="AC202" s="30" t="s">
        <v>961</v>
      </c>
      <c r="AD202" s="31" t="s">
        <v>962</v>
      </c>
      <c r="AG202" s="1"/>
      <c r="AH202" s="2"/>
      <c r="AI202" s="3"/>
    </row>
    <row r="203" spans="1:44">
      <c r="C203" s="42"/>
      <c r="D203" s="43"/>
      <c r="E203" s="44"/>
      <c r="H203" s="1" t="s">
        <v>963</v>
      </c>
      <c r="I203" s="2" t="s">
        <v>947</v>
      </c>
      <c r="J203" s="3">
        <v>1</v>
      </c>
      <c r="K203" s="36"/>
      <c r="M203" s="1" t="s">
        <v>835</v>
      </c>
      <c r="N203" s="27" t="s">
        <v>964</v>
      </c>
      <c r="O203" s="21" t="s">
        <v>965</v>
      </c>
      <c r="R203" s="1" t="s">
        <v>835</v>
      </c>
      <c r="S203" s="2" t="s">
        <v>966</v>
      </c>
      <c r="T203" s="3"/>
      <c r="AB203" s="32" t="s">
        <v>760</v>
      </c>
      <c r="AC203" s="30" t="s">
        <v>967</v>
      </c>
      <c r="AD203" s="31" t="s">
        <v>968</v>
      </c>
      <c r="AG203" s="1"/>
      <c r="AH203" s="2"/>
      <c r="AI203" s="3"/>
    </row>
    <row r="204" spans="1:44">
      <c r="A204">
        <f t="shared" ref="A204" si="46">A200+1</f>
        <v>1834</v>
      </c>
      <c r="C204" s="42"/>
      <c r="D204" s="43"/>
      <c r="E204" s="44"/>
      <c r="H204" s="1"/>
      <c r="I204" s="2"/>
      <c r="J204" s="3"/>
      <c r="K204" s="2"/>
      <c r="M204" s="1" t="s">
        <v>931</v>
      </c>
      <c r="N204" s="2" t="s">
        <v>969</v>
      </c>
      <c r="O204" s="3" t="s">
        <v>967</v>
      </c>
      <c r="R204" s="1" t="s">
        <v>846</v>
      </c>
      <c r="S204" s="2" t="s">
        <v>970</v>
      </c>
      <c r="T204" s="3" t="s">
        <v>971</v>
      </c>
      <c r="AB204" s="32" t="s">
        <v>972</v>
      </c>
      <c r="AC204" s="30" t="s">
        <v>973</v>
      </c>
      <c r="AD204" s="31" t="s">
        <v>974</v>
      </c>
      <c r="AG204" s="1"/>
      <c r="AH204" s="2"/>
      <c r="AI204" s="3"/>
    </row>
    <row r="205" spans="1:44">
      <c r="C205" s="42"/>
      <c r="D205" s="43"/>
      <c r="E205" s="44"/>
      <c r="H205" s="1"/>
      <c r="I205" s="2"/>
      <c r="J205" s="3"/>
      <c r="K205" s="4"/>
      <c r="M205" s="1"/>
      <c r="N205" s="2"/>
      <c r="O205" s="3"/>
      <c r="R205" s="1"/>
      <c r="S205" s="2"/>
      <c r="T205" s="3"/>
      <c r="AB205" s="32"/>
      <c r="AC205" s="30"/>
      <c r="AD205" s="31"/>
      <c r="AG205" s="1"/>
      <c r="AH205" s="2"/>
      <c r="AI205" s="3"/>
    </row>
    <row r="206" spans="1:44" ht="15.75" thickBot="1">
      <c r="C206" s="45" t="s">
        <v>609</v>
      </c>
      <c r="D206" s="46" t="s">
        <v>975</v>
      </c>
      <c r="E206" s="47">
        <v>261</v>
      </c>
      <c r="H206" s="5" t="s">
        <v>609</v>
      </c>
      <c r="I206" s="6" t="s">
        <v>975</v>
      </c>
      <c r="J206" s="7">
        <v>391</v>
      </c>
      <c r="K206" s="2"/>
      <c r="M206" s="1"/>
      <c r="N206" s="2"/>
      <c r="O206" s="3"/>
      <c r="R206" s="1"/>
      <c r="S206" s="9"/>
      <c r="T206" s="3"/>
      <c r="AB206" s="1"/>
      <c r="AC206" s="2"/>
      <c r="AD206" s="3"/>
      <c r="AG206" s="1"/>
      <c r="AH206" s="2"/>
      <c r="AI206" s="3"/>
    </row>
    <row r="207" spans="1:44">
      <c r="C207" s="137" t="s">
        <v>976</v>
      </c>
      <c r="D207" s="138"/>
      <c r="E207" s="139"/>
      <c r="H207" s="128" t="s">
        <v>977</v>
      </c>
      <c r="I207" s="129"/>
      <c r="J207" s="130"/>
      <c r="M207" s="1"/>
      <c r="N207" s="2"/>
      <c r="O207" s="3"/>
      <c r="R207" s="1"/>
      <c r="S207" s="9"/>
      <c r="T207" s="3"/>
      <c r="AB207" s="1"/>
      <c r="AC207" s="2"/>
      <c r="AD207" s="3"/>
      <c r="AG207" s="1"/>
      <c r="AH207" s="2"/>
      <c r="AI207" s="3"/>
    </row>
    <row r="208" spans="1:44" ht="15.75" thickBot="1">
      <c r="A208">
        <f t="shared" ref="A208" si="47">A204+1</f>
        <v>1835</v>
      </c>
      <c r="C208" s="42" t="s">
        <v>835</v>
      </c>
      <c r="D208" s="43" t="s">
        <v>978</v>
      </c>
      <c r="E208" s="44"/>
      <c r="H208" s="1" t="s">
        <v>592</v>
      </c>
      <c r="I208" s="2" t="s">
        <v>979</v>
      </c>
      <c r="J208" s="3">
        <v>1</v>
      </c>
      <c r="M208" s="1" t="s">
        <v>938</v>
      </c>
      <c r="N208" s="2" t="s">
        <v>980</v>
      </c>
      <c r="O208" s="3" t="s">
        <v>981</v>
      </c>
      <c r="R208" s="1" t="s">
        <v>765</v>
      </c>
      <c r="S208" s="9"/>
      <c r="T208" s="3"/>
      <c r="AB208" s="32" t="s">
        <v>982</v>
      </c>
      <c r="AC208" s="30" t="s">
        <v>983</v>
      </c>
      <c r="AD208" s="31" t="s">
        <v>984</v>
      </c>
      <c r="AG208" s="1"/>
      <c r="AH208" s="2"/>
      <c r="AI208" s="3"/>
    </row>
    <row r="209" spans="1:52" ht="15.75" thickBot="1">
      <c r="C209" s="45" t="s">
        <v>864</v>
      </c>
      <c r="D209" s="46" t="s">
        <v>985</v>
      </c>
      <c r="E209" s="47"/>
      <c r="H209" s="5" t="s">
        <v>609</v>
      </c>
      <c r="I209" s="6" t="s">
        <v>986</v>
      </c>
      <c r="J209" s="7">
        <v>286</v>
      </c>
      <c r="M209" s="5" t="s">
        <v>987</v>
      </c>
      <c r="N209" s="6" t="s">
        <v>988</v>
      </c>
      <c r="O209" s="7" t="s">
        <v>989</v>
      </c>
      <c r="R209" s="1"/>
      <c r="S209" s="2"/>
      <c r="T209" s="3"/>
      <c r="AB209" s="32" t="s">
        <v>767</v>
      </c>
      <c r="AC209" s="9" t="s">
        <v>990</v>
      </c>
      <c r="AD209" s="3" t="s">
        <v>991</v>
      </c>
      <c r="AG209" s="1"/>
      <c r="AH209" s="2"/>
      <c r="AI209" s="3"/>
      <c r="AP209" s="128" t="s">
        <v>992</v>
      </c>
      <c r="AQ209" s="129"/>
      <c r="AR209" s="130"/>
      <c r="AT209" s="128" t="s">
        <v>993</v>
      </c>
      <c r="AU209" s="129"/>
      <c r="AV209" s="130"/>
    </row>
    <row r="210" spans="1:52">
      <c r="C210" s="128" t="s">
        <v>994</v>
      </c>
      <c r="D210" s="129"/>
      <c r="E210" s="130"/>
      <c r="H210" s="128" t="s">
        <v>995</v>
      </c>
      <c r="I210" s="129"/>
      <c r="J210" s="130"/>
      <c r="R210" s="1" t="s">
        <v>846</v>
      </c>
      <c r="S210" s="9" t="s">
        <v>996</v>
      </c>
      <c r="T210" s="3" t="s">
        <v>997</v>
      </c>
      <c r="AB210" s="32" t="s">
        <v>760</v>
      </c>
      <c r="AC210" s="2" t="s">
        <v>981</v>
      </c>
      <c r="AD210" s="3" t="s">
        <v>998</v>
      </c>
      <c r="AG210" s="1"/>
      <c r="AH210" s="2"/>
      <c r="AI210" s="3"/>
      <c r="AP210" s="1" t="s">
        <v>592</v>
      </c>
      <c r="AQ210" s="2" t="s">
        <v>999</v>
      </c>
      <c r="AR210" s="3">
        <v>1</v>
      </c>
      <c r="AT210" s="1" t="s">
        <v>592</v>
      </c>
      <c r="AU210" s="2" t="s">
        <v>1000</v>
      </c>
      <c r="AV210" s="3">
        <v>6</v>
      </c>
    </row>
    <row r="211" spans="1:52" ht="15.75" thickBot="1">
      <c r="C211" s="1" t="s">
        <v>835</v>
      </c>
      <c r="D211" s="2" t="s">
        <v>1001</v>
      </c>
      <c r="E211" s="3" t="s">
        <v>579</v>
      </c>
      <c r="H211" s="1" t="s">
        <v>592</v>
      </c>
      <c r="I211" s="2" t="s">
        <v>1001</v>
      </c>
      <c r="J211" s="3">
        <v>1</v>
      </c>
      <c r="R211" s="5" t="s">
        <v>864</v>
      </c>
      <c r="S211" s="6" t="s">
        <v>1002</v>
      </c>
      <c r="T211" s="7"/>
      <c r="AB211" s="1" t="s">
        <v>851</v>
      </c>
      <c r="AC211" s="2" t="s">
        <v>996</v>
      </c>
      <c r="AD211" s="3" t="s">
        <v>1003</v>
      </c>
      <c r="AG211" s="1"/>
      <c r="AH211" s="2"/>
      <c r="AI211" s="3"/>
      <c r="AP211" s="5" t="s">
        <v>609</v>
      </c>
      <c r="AQ211" s="6" t="s">
        <v>1004</v>
      </c>
      <c r="AR211" s="7">
        <v>22</v>
      </c>
      <c r="AT211" s="5" t="s">
        <v>609</v>
      </c>
      <c r="AU211" s="6" t="s">
        <v>1005</v>
      </c>
      <c r="AV211" s="7">
        <v>16</v>
      </c>
    </row>
    <row r="212" spans="1:52" ht="15.75" thickBot="1">
      <c r="A212">
        <f t="shared" ref="A212" si="48">A208+1</f>
        <v>1836</v>
      </c>
      <c r="C212" s="1"/>
      <c r="D212" s="2"/>
      <c r="E212" s="3"/>
      <c r="H212" s="1" t="s">
        <v>1006</v>
      </c>
      <c r="I212" s="9" t="s">
        <v>1007</v>
      </c>
      <c r="J212" s="3">
        <v>4</v>
      </c>
      <c r="AB212" s="32" t="s">
        <v>1008</v>
      </c>
      <c r="AC212" s="30" t="s">
        <v>1009</v>
      </c>
      <c r="AD212" s="31" t="s">
        <v>1010</v>
      </c>
      <c r="AG212" s="1"/>
      <c r="AH212" s="2"/>
      <c r="AI212" s="3"/>
    </row>
    <row r="213" spans="1:52">
      <c r="C213" s="1"/>
      <c r="D213" s="2"/>
      <c r="E213" s="3"/>
      <c r="H213" s="1"/>
      <c r="I213" s="2"/>
      <c r="J213" s="3"/>
      <c r="AB213" s="1"/>
      <c r="AC213" s="2"/>
      <c r="AD213" s="3"/>
      <c r="AG213" s="1" t="s">
        <v>1011</v>
      </c>
      <c r="AH213" s="2"/>
      <c r="AI213" s="3"/>
      <c r="AP213" s="128" t="s">
        <v>1012</v>
      </c>
      <c r="AQ213" s="129"/>
      <c r="AR213" s="130"/>
    </row>
    <row r="214" spans="1:52">
      <c r="C214" s="1"/>
      <c r="D214" s="2"/>
      <c r="E214" s="3"/>
      <c r="H214" s="1"/>
      <c r="I214" s="2"/>
      <c r="J214" s="3"/>
      <c r="AB214" s="1"/>
      <c r="AC214" s="2"/>
      <c r="AD214" s="3"/>
      <c r="AG214" s="1"/>
      <c r="AH214" s="2"/>
      <c r="AI214" s="3"/>
      <c r="AP214" s="1" t="s">
        <v>592</v>
      </c>
      <c r="AQ214" s="2" t="s">
        <v>1013</v>
      </c>
      <c r="AR214" s="3">
        <v>1</v>
      </c>
    </row>
    <row r="215" spans="1:52" ht="15.75" thickBot="1">
      <c r="C215" s="1"/>
      <c r="D215" s="2"/>
      <c r="E215" s="3"/>
      <c r="H215" s="1" t="s">
        <v>1014</v>
      </c>
      <c r="I215" s="2" t="s">
        <v>1015</v>
      </c>
      <c r="J215" s="3">
        <v>428</v>
      </c>
      <c r="AB215" s="1" t="s">
        <v>851</v>
      </c>
      <c r="AC215" s="30" t="s">
        <v>1016</v>
      </c>
      <c r="AD215" s="3" t="s">
        <v>1017</v>
      </c>
      <c r="AG215" s="1"/>
      <c r="AH215" s="2"/>
      <c r="AI215" s="3"/>
      <c r="AP215" s="5" t="s">
        <v>609</v>
      </c>
      <c r="AQ215" s="6" t="s">
        <v>1018</v>
      </c>
      <c r="AR215" s="7" t="s">
        <v>1019</v>
      </c>
    </row>
    <row r="216" spans="1:52" ht="15.75" thickBot="1">
      <c r="A216">
        <f t="shared" ref="A216" si="49">A212+1</f>
        <v>1837</v>
      </c>
      <c r="C216" s="1"/>
      <c r="D216" s="2"/>
      <c r="E216" s="3"/>
      <c r="H216" s="1" t="s">
        <v>1020</v>
      </c>
      <c r="I216" s="2" t="s">
        <v>1021</v>
      </c>
      <c r="J216" s="3">
        <v>454</v>
      </c>
      <c r="R216" s="128" t="s">
        <v>1022</v>
      </c>
      <c r="S216" s="129"/>
      <c r="T216" s="130"/>
      <c r="AB216" s="32" t="s">
        <v>497</v>
      </c>
      <c r="AC216" s="30" t="s">
        <v>1016</v>
      </c>
      <c r="AD216" s="31" t="s">
        <v>1023</v>
      </c>
      <c r="AG216" s="1" t="s">
        <v>497</v>
      </c>
      <c r="AH216" s="2"/>
      <c r="AI216" s="3">
        <v>507</v>
      </c>
      <c r="AL216" s="128" t="s">
        <v>1024</v>
      </c>
      <c r="AM216" s="129"/>
      <c r="AN216" s="130"/>
    </row>
    <row r="217" spans="1:52" ht="15.75" thickBot="1">
      <c r="C217" s="5" t="s">
        <v>864</v>
      </c>
      <c r="D217" s="6" t="s">
        <v>1021</v>
      </c>
      <c r="E217" s="110" t="s">
        <v>1025</v>
      </c>
      <c r="H217" s="1" t="s">
        <v>609</v>
      </c>
      <c r="I217" s="2" t="s">
        <v>1021</v>
      </c>
      <c r="J217" s="3">
        <v>458</v>
      </c>
      <c r="R217" s="1" t="s">
        <v>592</v>
      </c>
      <c r="S217" s="2">
        <v>1837</v>
      </c>
      <c r="T217" s="3" t="s">
        <v>1026</v>
      </c>
      <c r="AB217" s="33" t="s">
        <v>583</v>
      </c>
      <c r="AC217" s="34" t="s">
        <v>1016</v>
      </c>
      <c r="AD217" s="35">
        <v>207</v>
      </c>
      <c r="AG217" s="5" t="s">
        <v>864</v>
      </c>
      <c r="AH217" s="6" t="s">
        <v>1016</v>
      </c>
      <c r="AI217" s="7">
        <v>508</v>
      </c>
      <c r="AL217" s="1" t="s">
        <v>592</v>
      </c>
      <c r="AM217" s="2" t="s">
        <v>1027</v>
      </c>
      <c r="AN217" s="3" t="s">
        <v>1028</v>
      </c>
      <c r="AP217" s="128" t="s">
        <v>1029</v>
      </c>
      <c r="AQ217" s="129"/>
      <c r="AR217" s="130"/>
    </row>
    <row r="218" spans="1:52">
      <c r="C218" s="128" t="s">
        <v>1030</v>
      </c>
      <c r="D218" s="129"/>
      <c r="E218" s="130"/>
      <c r="H218" s="128" t="s">
        <v>1031</v>
      </c>
      <c r="I218" s="129"/>
      <c r="J218" s="130"/>
      <c r="K218" s="36"/>
      <c r="R218" s="1" t="s">
        <v>765</v>
      </c>
      <c r="S218" s="2">
        <v>1837</v>
      </c>
      <c r="T218" s="3">
        <v>11</v>
      </c>
      <c r="AB218" s="137" t="s">
        <v>1032</v>
      </c>
      <c r="AC218" s="138"/>
      <c r="AD218" s="139"/>
      <c r="AG218" s="128" t="s">
        <v>1033</v>
      </c>
      <c r="AH218" s="129"/>
      <c r="AI218" s="130"/>
      <c r="AL218" s="1"/>
      <c r="AM218" s="2"/>
      <c r="AN218" s="3"/>
      <c r="AP218" s="1" t="s">
        <v>592</v>
      </c>
      <c r="AQ218" s="2" t="s">
        <v>1034</v>
      </c>
      <c r="AR218" s="3" t="s">
        <v>1028</v>
      </c>
    </row>
    <row r="219" spans="1:52" ht="15.75" thickBot="1">
      <c r="C219" s="1" t="s">
        <v>835</v>
      </c>
      <c r="D219" s="2" t="s">
        <v>1035</v>
      </c>
      <c r="E219" s="111" t="s">
        <v>578</v>
      </c>
      <c r="H219" s="42" t="s">
        <v>713</v>
      </c>
      <c r="I219" s="43" t="s">
        <v>1035</v>
      </c>
      <c r="J219" s="44">
        <v>1</v>
      </c>
      <c r="K219" s="2"/>
      <c r="R219" s="1"/>
      <c r="S219" s="2"/>
      <c r="T219" s="3"/>
      <c r="AB219" s="42" t="s">
        <v>835</v>
      </c>
      <c r="AC219" s="43" t="s">
        <v>1036</v>
      </c>
      <c r="AD219" s="44">
        <v>1</v>
      </c>
      <c r="AG219" s="42" t="s">
        <v>619</v>
      </c>
      <c r="AH219" s="43"/>
      <c r="AI219" s="44"/>
      <c r="AL219" s="5" t="s">
        <v>609</v>
      </c>
      <c r="AM219" s="6" t="s">
        <v>1037</v>
      </c>
      <c r="AN219" s="7" t="s">
        <v>853</v>
      </c>
      <c r="AP219" s="5" t="s">
        <v>609</v>
      </c>
      <c r="AQ219" s="6" t="s">
        <v>1037</v>
      </c>
      <c r="AR219" s="7" t="s">
        <v>1038</v>
      </c>
    </row>
    <row r="220" spans="1:52">
      <c r="A220">
        <f t="shared" ref="A220" si="50">A216+1</f>
        <v>1838</v>
      </c>
      <c r="C220" s="1"/>
      <c r="D220" s="2"/>
      <c r="E220" s="3"/>
      <c r="H220" s="1" t="s">
        <v>1039</v>
      </c>
      <c r="I220" s="2" t="s">
        <v>1035</v>
      </c>
      <c r="J220" s="3">
        <v>8</v>
      </c>
      <c r="K220" s="2"/>
      <c r="R220" s="1"/>
      <c r="S220" s="2"/>
      <c r="T220" s="3"/>
      <c r="AB220" s="42" t="s">
        <v>851</v>
      </c>
      <c r="AC220" s="43" t="s">
        <v>1035</v>
      </c>
      <c r="AD220" s="44">
        <v>5</v>
      </c>
      <c r="AG220" s="1" t="s">
        <v>576</v>
      </c>
      <c r="AH220" s="2" t="s">
        <v>1016</v>
      </c>
      <c r="AI220" s="3">
        <v>3</v>
      </c>
      <c r="AP220" s="128" t="s">
        <v>1040</v>
      </c>
      <c r="AQ220" s="129"/>
      <c r="AR220" s="130"/>
      <c r="AT220" s="128" t="s">
        <v>1041</v>
      </c>
      <c r="AU220" s="129"/>
      <c r="AV220" s="130"/>
    </row>
    <row r="221" spans="1:52">
      <c r="C221" s="1"/>
      <c r="D221" s="2"/>
      <c r="E221" s="3"/>
      <c r="H221" s="1" t="s">
        <v>1042</v>
      </c>
      <c r="I221" s="2" t="s">
        <v>1043</v>
      </c>
      <c r="J221" s="3">
        <v>10</v>
      </c>
      <c r="K221" s="4"/>
      <c r="R221" s="1"/>
      <c r="S221" s="2"/>
      <c r="T221" s="3"/>
      <c r="AB221" s="70">
        <v>14.715</v>
      </c>
      <c r="AC221" s="43" t="s">
        <v>1044</v>
      </c>
      <c r="AD221" s="44">
        <v>7</v>
      </c>
      <c r="AG221" s="1" t="s">
        <v>497</v>
      </c>
      <c r="AH221" s="2" t="s">
        <v>1045</v>
      </c>
      <c r="AI221" s="3">
        <v>166</v>
      </c>
      <c r="AP221" s="1" t="s">
        <v>592</v>
      </c>
      <c r="AQ221" s="2" t="s">
        <v>1046</v>
      </c>
      <c r="AR221" s="3">
        <v>1</v>
      </c>
      <c r="AT221" s="1" t="s">
        <v>592</v>
      </c>
      <c r="AU221" s="2" t="s">
        <v>1047</v>
      </c>
      <c r="AV221" s="3">
        <v>1</v>
      </c>
    </row>
    <row r="222" spans="1:52">
      <c r="C222" s="1"/>
      <c r="D222" s="2"/>
      <c r="E222" s="3"/>
      <c r="H222" s="1"/>
      <c r="I222" s="2"/>
      <c r="J222" s="3"/>
      <c r="K222" s="4"/>
      <c r="R222" s="1"/>
      <c r="S222" s="2"/>
      <c r="T222" s="3"/>
      <c r="AB222" s="42" t="s">
        <v>767</v>
      </c>
      <c r="AC222" s="43" t="s">
        <v>1048</v>
      </c>
      <c r="AD222" s="44">
        <v>15</v>
      </c>
      <c r="AG222" s="1"/>
      <c r="AH222" s="2"/>
      <c r="AI222" s="3"/>
      <c r="AP222" s="1" t="s">
        <v>1049</v>
      </c>
      <c r="AQ222" s="2" t="s">
        <v>1050</v>
      </c>
      <c r="AR222" s="3" t="s">
        <v>1051</v>
      </c>
      <c r="AT222" s="1"/>
      <c r="AU222" s="2"/>
      <c r="AV222" s="3"/>
    </row>
    <row r="223" spans="1:52" ht="15.75" thickBot="1">
      <c r="C223" s="1"/>
      <c r="D223" s="2"/>
      <c r="E223" s="3"/>
      <c r="H223" s="1" t="s">
        <v>1052</v>
      </c>
      <c r="I223" s="2" t="s">
        <v>1053</v>
      </c>
      <c r="J223" s="3">
        <v>328</v>
      </c>
      <c r="K223" s="2"/>
      <c r="R223" s="1"/>
      <c r="S223" s="2"/>
      <c r="T223" s="3"/>
      <c r="AB223" s="42"/>
      <c r="AC223" s="43"/>
      <c r="AD223" s="44"/>
      <c r="AG223" s="1"/>
      <c r="AH223" s="2"/>
      <c r="AI223" s="3"/>
      <c r="AP223" s="5" t="s">
        <v>609</v>
      </c>
      <c r="AQ223" s="6" t="s">
        <v>1054</v>
      </c>
      <c r="AR223" s="7" t="s">
        <v>1051</v>
      </c>
      <c r="AT223" s="5" t="s">
        <v>609</v>
      </c>
      <c r="AU223" s="6" t="s">
        <v>1055</v>
      </c>
      <c r="AV223" s="7">
        <v>28</v>
      </c>
    </row>
    <row r="224" spans="1:52" ht="15.75" thickBot="1">
      <c r="A224">
        <f t="shared" ref="A224" si="51">A220+1</f>
        <v>1839</v>
      </c>
      <c r="C224" s="1"/>
      <c r="D224" s="2"/>
      <c r="E224" s="3"/>
      <c r="H224" s="1" t="s">
        <v>1056</v>
      </c>
      <c r="I224" s="2" t="s">
        <v>1053</v>
      </c>
      <c r="J224" s="3">
        <v>334</v>
      </c>
      <c r="K224" s="2"/>
      <c r="R224" s="1"/>
      <c r="S224" s="2"/>
      <c r="T224" s="3"/>
      <c r="AB224" s="42"/>
      <c r="AC224" s="43"/>
      <c r="AD224" s="44"/>
      <c r="AG224" s="1" t="s">
        <v>497</v>
      </c>
      <c r="AH224" s="2" t="s">
        <v>1057</v>
      </c>
      <c r="AI224" s="3">
        <v>238</v>
      </c>
      <c r="AL224" s="128" t="s">
        <v>1058</v>
      </c>
      <c r="AM224" s="129"/>
      <c r="AN224" s="130"/>
      <c r="AT224" s="128" t="s">
        <v>1059</v>
      </c>
      <c r="AU224" s="129"/>
      <c r="AV224" s="130"/>
      <c r="AX224" s="128" t="s">
        <v>1060</v>
      </c>
      <c r="AY224" s="129"/>
      <c r="AZ224" s="130"/>
    </row>
    <row r="225" spans="1:52" ht="15.75" thickBot="1">
      <c r="C225" s="5" t="s">
        <v>864</v>
      </c>
      <c r="D225" s="6" t="s">
        <v>1061</v>
      </c>
      <c r="E225" s="110" t="s">
        <v>1062</v>
      </c>
      <c r="H225" s="45" t="s">
        <v>1063</v>
      </c>
      <c r="I225" s="46"/>
      <c r="J225" s="47"/>
      <c r="K225" s="2"/>
      <c r="R225" s="1"/>
      <c r="S225" s="2"/>
      <c r="T225" s="3"/>
      <c r="AB225" s="68">
        <v>5.77</v>
      </c>
      <c r="AC225" s="43" t="s">
        <v>1064</v>
      </c>
      <c r="AD225" s="44">
        <v>58</v>
      </c>
      <c r="AG225" s="1"/>
      <c r="AH225" s="2"/>
      <c r="AI225" s="3"/>
      <c r="AL225" s="1" t="s">
        <v>592</v>
      </c>
      <c r="AM225" s="9" t="s">
        <v>1065</v>
      </c>
      <c r="AN225" s="3">
        <v>1</v>
      </c>
      <c r="AP225" s="128" t="s">
        <v>1066</v>
      </c>
      <c r="AQ225" s="129"/>
      <c r="AR225" s="130"/>
      <c r="AT225" s="1" t="s">
        <v>592</v>
      </c>
      <c r="AU225" s="2" t="s">
        <v>1067</v>
      </c>
      <c r="AV225" s="3">
        <v>1</v>
      </c>
      <c r="AX225" s="1" t="s">
        <v>1068</v>
      </c>
      <c r="AY225" s="2"/>
      <c r="AZ225" s="3"/>
    </row>
    <row r="226" spans="1:52" ht="15.75" thickBot="1">
      <c r="C226" s="128" t="s">
        <v>1069</v>
      </c>
      <c r="D226" s="129"/>
      <c r="E226" s="130"/>
      <c r="H226" s="128" t="s">
        <v>1070</v>
      </c>
      <c r="I226" s="129"/>
      <c r="J226" s="130"/>
      <c r="K226" s="36"/>
      <c r="R226" s="1"/>
      <c r="S226" s="2"/>
      <c r="T226" s="3"/>
      <c r="AB226" s="70">
        <v>13.565</v>
      </c>
      <c r="AC226" s="43" t="s">
        <v>1071</v>
      </c>
      <c r="AD226" s="44">
        <v>63</v>
      </c>
      <c r="AG226" s="1"/>
      <c r="AH226" s="2"/>
      <c r="AI226" s="3"/>
      <c r="AL226" s="1"/>
      <c r="AM226" s="2"/>
      <c r="AN226" s="3"/>
      <c r="AP226" s="1" t="s">
        <v>592</v>
      </c>
      <c r="AQ226" s="2" t="s">
        <v>1072</v>
      </c>
      <c r="AR226" s="3" t="s">
        <v>578</v>
      </c>
      <c r="AT226" s="1"/>
      <c r="AU226" s="2"/>
      <c r="AV226" s="3"/>
      <c r="AX226" s="5"/>
      <c r="AY226" s="6"/>
      <c r="AZ226" s="7"/>
    </row>
    <row r="227" spans="1:52" ht="15.75" thickBot="1">
      <c r="C227" s="1" t="s">
        <v>835</v>
      </c>
      <c r="D227" s="2" t="s">
        <v>1064</v>
      </c>
      <c r="E227" s="3">
        <v>1</v>
      </c>
      <c r="H227" s="40" t="s">
        <v>835</v>
      </c>
      <c r="I227" s="13" t="s">
        <v>1064</v>
      </c>
      <c r="J227" s="41">
        <v>1</v>
      </c>
      <c r="K227" s="13"/>
      <c r="R227" s="1"/>
      <c r="S227" s="2"/>
      <c r="T227" s="3"/>
      <c r="AB227" s="42"/>
      <c r="AC227" s="43"/>
      <c r="AD227" s="44"/>
      <c r="AG227" s="1" t="s">
        <v>497</v>
      </c>
      <c r="AH227" s="2" t="s">
        <v>1073</v>
      </c>
      <c r="AI227" s="3">
        <v>304</v>
      </c>
      <c r="AL227" s="5" t="s">
        <v>609</v>
      </c>
      <c r="AM227" s="6" t="s">
        <v>1074</v>
      </c>
      <c r="AN227" s="7">
        <v>29</v>
      </c>
      <c r="AP227" s="5" t="s">
        <v>609</v>
      </c>
      <c r="AQ227" s="6" t="s">
        <v>1075</v>
      </c>
      <c r="AR227" s="7" t="s">
        <v>1076</v>
      </c>
      <c r="AT227" s="5" t="s">
        <v>609</v>
      </c>
      <c r="AU227" s="6" t="s">
        <v>1077</v>
      </c>
      <c r="AV227" s="7" t="s">
        <v>928</v>
      </c>
    </row>
    <row r="228" spans="1:52" ht="15.75" thickBot="1">
      <c r="A228">
        <f t="shared" ref="A228" si="52">A224+1</f>
        <v>1840</v>
      </c>
      <c r="C228" s="1" t="s">
        <v>864</v>
      </c>
      <c r="D228" s="2" t="s">
        <v>1078</v>
      </c>
      <c r="E228" s="111" t="s">
        <v>1079</v>
      </c>
      <c r="H228" s="1" t="s">
        <v>1080</v>
      </c>
      <c r="I228" s="69" t="s">
        <v>1081</v>
      </c>
      <c r="J228" s="3">
        <v>1</v>
      </c>
      <c r="K228" s="2"/>
      <c r="M228" s="128" t="s">
        <v>1082</v>
      </c>
      <c r="N228" s="129"/>
      <c r="O228" s="130"/>
      <c r="R228" s="1"/>
      <c r="S228" s="2"/>
      <c r="T228" s="3"/>
      <c r="AB228" s="42" t="s">
        <v>760</v>
      </c>
      <c r="AC228" s="43" t="s">
        <v>1083</v>
      </c>
      <c r="AD228" s="44" t="s">
        <v>1084</v>
      </c>
      <c r="AG228" s="1"/>
      <c r="AH228" s="2"/>
      <c r="AI228" s="3"/>
      <c r="AP228" s="128" t="s">
        <v>1085</v>
      </c>
      <c r="AQ228" s="129"/>
      <c r="AR228" s="130"/>
    </row>
    <row r="229" spans="1:52">
      <c r="C229" s="128" t="s">
        <v>1086</v>
      </c>
      <c r="D229" s="129"/>
      <c r="E229" s="130"/>
      <c r="H229" s="1"/>
      <c r="I229" s="2"/>
      <c r="J229" s="3"/>
      <c r="K229" s="36"/>
      <c r="M229" s="1" t="s">
        <v>688</v>
      </c>
      <c r="N229" s="2" t="s">
        <v>1087</v>
      </c>
      <c r="O229" s="3" t="s">
        <v>1088</v>
      </c>
      <c r="R229" s="1"/>
      <c r="S229" s="2"/>
      <c r="T229" s="3"/>
      <c r="AB229" s="42"/>
      <c r="AC229" s="43"/>
      <c r="AD229" s="44"/>
      <c r="AG229" s="1"/>
      <c r="AH229" s="2"/>
      <c r="AI229" s="3"/>
      <c r="AP229" s="1" t="s">
        <v>592</v>
      </c>
      <c r="AQ229" s="2" t="s">
        <v>1089</v>
      </c>
      <c r="AR229" s="3"/>
    </row>
    <row r="230" spans="1:52">
      <c r="C230" s="1" t="s">
        <v>835</v>
      </c>
      <c r="D230" s="2" t="s">
        <v>1090</v>
      </c>
      <c r="E230" s="111" t="s">
        <v>1091</v>
      </c>
      <c r="H230" s="1"/>
      <c r="I230" s="2"/>
      <c r="J230" s="3"/>
      <c r="K230" s="2"/>
      <c r="M230" s="1" t="s">
        <v>683</v>
      </c>
      <c r="N230" s="2" t="s">
        <v>1092</v>
      </c>
      <c r="O230" s="3" t="s">
        <v>1088</v>
      </c>
      <c r="R230" s="1"/>
      <c r="S230" s="2"/>
      <c r="T230" s="3"/>
      <c r="AB230" s="42"/>
      <c r="AC230" s="43"/>
      <c r="AD230" s="44"/>
      <c r="AG230" s="1"/>
      <c r="AH230" s="2"/>
      <c r="AI230" s="3"/>
      <c r="AP230" s="1"/>
      <c r="AQ230" s="2"/>
      <c r="AR230" s="3"/>
    </row>
    <row r="231" spans="1:52">
      <c r="C231" s="1"/>
      <c r="D231" s="2"/>
      <c r="E231" s="3"/>
      <c r="H231" s="1"/>
      <c r="I231" s="2"/>
      <c r="J231" s="3"/>
      <c r="K231" s="2"/>
      <c r="M231" s="1" t="s">
        <v>764</v>
      </c>
      <c r="N231" s="2" t="s">
        <v>1093</v>
      </c>
      <c r="O231" s="3" t="s">
        <v>1094</v>
      </c>
      <c r="R231" s="1"/>
      <c r="S231" s="2"/>
      <c r="T231" s="3"/>
      <c r="AB231" s="42"/>
      <c r="AC231" s="43"/>
      <c r="AD231" s="44"/>
      <c r="AG231" s="1" t="s">
        <v>497</v>
      </c>
      <c r="AH231" s="2" t="s">
        <v>1095</v>
      </c>
      <c r="AI231" s="3">
        <v>373</v>
      </c>
      <c r="AP231" s="1"/>
      <c r="AQ231" s="2"/>
      <c r="AR231" s="3"/>
    </row>
    <row r="232" spans="1:52" ht="15.75" thickBot="1">
      <c r="A232">
        <f t="shared" ref="A232" si="53">A228+1</f>
        <v>1841</v>
      </c>
      <c r="C232" s="1" t="s">
        <v>864</v>
      </c>
      <c r="D232" s="2" t="s">
        <v>1096</v>
      </c>
      <c r="E232" s="111" t="s">
        <v>1097</v>
      </c>
      <c r="H232" s="1"/>
      <c r="I232" s="2"/>
      <c r="J232" s="3"/>
      <c r="K232" s="4"/>
      <c r="M232" s="1" t="s">
        <v>770</v>
      </c>
      <c r="N232" s="2" t="s">
        <v>1098</v>
      </c>
      <c r="O232" s="3" t="s">
        <v>1094</v>
      </c>
      <c r="R232" s="1"/>
      <c r="S232" s="2"/>
      <c r="T232" s="3"/>
      <c r="AB232" s="42"/>
      <c r="AC232" s="43"/>
      <c r="AD232" s="44"/>
      <c r="AG232" s="1"/>
      <c r="AH232" s="2"/>
      <c r="AI232" s="3"/>
      <c r="AP232" s="5" t="s">
        <v>609</v>
      </c>
      <c r="AQ232" s="6" t="s">
        <v>1099</v>
      </c>
      <c r="AR232" s="7"/>
    </row>
    <row r="233" spans="1:52" ht="15.75" thickBot="1">
      <c r="C233" s="45" t="s">
        <v>1100</v>
      </c>
      <c r="D233" s="46" t="s">
        <v>1101</v>
      </c>
      <c r="E233" s="47">
        <v>277</v>
      </c>
      <c r="H233" s="1"/>
      <c r="I233" s="2"/>
      <c r="J233" s="3"/>
      <c r="K233" s="4"/>
      <c r="M233" s="1"/>
      <c r="N233" s="2"/>
      <c r="O233" s="3"/>
      <c r="R233" s="1"/>
      <c r="S233" s="2"/>
      <c r="T233" s="3"/>
      <c r="AB233" s="42"/>
      <c r="AC233" s="43"/>
      <c r="AD233" s="44"/>
      <c r="AG233" s="1"/>
      <c r="AH233" s="2"/>
      <c r="AI233" s="3"/>
      <c r="AP233" s="128" t="s">
        <v>1102</v>
      </c>
      <c r="AQ233" s="129"/>
      <c r="AR233" s="130"/>
    </row>
    <row r="234" spans="1:52">
      <c r="C234" s="137" t="s">
        <v>1103</v>
      </c>
      <c r="D234" s="138"/>
      <c r="E234" s="139"/>
      <c r="H234" s="1" t="s">
        <v>1104</v>
      </c>
      <c r="I234" s="2" t="s">
        <v>1105</v>
      </c>
      <c r="J234" s="3">
        <v>552</v>
      </c>
      <c r="K234" s="2"/>
      <c r="M234" s="1"/>
      <c r="N234" s="2"/>
      <c r="O234" s="3"/>
      <c r="R234" s="1"/>
      <c r="S234" s="2"/>
      <c r="T234" s="3"/>
      <c r="AB234" s="42"/>
      <c r="AC234" s="43"/>
      <c r="AD234" s="44"/>
      <c r="AG234" s="1" t="s">
        <v>497</v>
      </c>
      <c r="AH234" s="2" t="s">
        <v>1106</v>
      </c>
      <c r="AI234" s="3">
        <v>424</v>
      </c>
      <c r="AP234" s="1" t="s">
        <v>592</v>
      </c>
      <c r="AQ234" s="2" t="s">
        <v>1107</v>
      </c>
      <c r="AR234" s="3"/>
    </row>
    <row r="235" spans="1:52" ht="15.75" thickBot="1">
      <c r="C235" s="42" t="s">
        <v>592</v>
      </c>
      <c r="D235" s="43" t="s">
        <v>1108</v>
      </c>
      <c r="E235" s="44">
        <v>1</v>
      </c>
      <c r="H235" s="5" t="s">
        <v>864</v>
      </c>
      <c r="I235" s="6" t="s">
        <v>1105</v>
      </c>
      <c r="J235" s="7">
        <v>552</v>
      </c>
      <c r="K235" s="2"/>
      <c r="M235" s="1"/>
      <c r="N235" s="2"/>
      <c r="O235" s="3"/>
      <c r="R235" s="1"/>
      <c r="S235" s="2"/>
      <c r="T235" s="3"/>
      <c r="AB235" s="42"/>
      <c r="AC235" s="43"/>
      <c r="AD235" s="44"/>
      <c r="AG235" s="1"/>
      <c r="AH235" s="2"/>
      <c r="AI235" s="3"/>
      <c r="AP235" s="5" t="s">
        <v>609</v>
      </c>
      <c r="AQ235" s="6" t="s">
        <v>1109</v>
      </c>
      <c r="AR235" s="7"/>
    </row>
    <row r="236" spans="1:52">
      <c r="A236">
        <f t="shared" ref="A236" si="54">A232+1</f>
        <v>1842</v>
      </c>
      <c r="C236" s="42" t="s">
        <v>1110</v>
      </c>
      <c r="D236" s="43" t="s">
        <v>1111</v>
      </c>
      <c r="E236" s="44">
        <v>84</v>
      </c>
      <c r="H236" s="128" t="s">
        <v>1112</v>
      </c>
      <c r="I236" s="129"/>
      <c r="J236" s="130"/>
      <c r="M236" s="1"/>
      <c r="N236" s="2"/>
      <c r="O236" s="3"/>
      <c r="R236" s="1"/>
      <c r="S236" s="2"/>
      <c r="T236" s="3"/>
      <c r="AB236" s="68">
        <v>55.02</v>
      </c>
      <c r="AC236" s="43" t="s">
        <v>1113</v>
      </c>
      <c r="AD236" s="44">
        <v>125</v>
      </c>
      <c r="AG236" s="1"/>
      <c r="AH236" s="2"/>
      <c r="AI236" s="3"/>
      <c r="AT236" s="128" t="s">
        <v>1114</v>
      </c>
      <c r="AU236" s="129"/>
      <c r="AV236" s="130"/>
    </row>
    <row r="237" spans="1:52">
      <c r="C237" s="42"/>
      <c r="D237" s="43"/>
      <c r="E237" s="44"/>
      <c r="H237" s="1" t="s">
        <v>576</v>
      </c>
      <c r="I237" s="2" t="s">
        <v>1113</v>
      </c>
      <c r="J237" s="3">
        <v>1</v>
      </c>
      <c r="M237" s="1"/>
      <c r="N237" s="2"/>
      <c r="O237" s="3"/>
      <c r="R237" s="1"/>
      <c r="S237" s="2"/>
      <c r="T237" s="3"/>
      <c r="AB237" s="70">
        <v>23.045000000000002</v>
      </c>
      <c r="AC237" s="43" t="s">
        <v>1115</v>
      </c>
      <c r="AD237" s="44">
        <v>135</v>
      </c>
      <c r="AG237" s="1"/>
      <c r="AH237" s="9"/>
      <c r="AI237" s="3"/>
      <c r="AT237" s="1" t="s">
        <v>592</v>
      </c>
      <c r="AU237" s="2" t="s">
        <v>1116</v>
      </c>
      <c r="AV237" s="3">
        <v>1</v>
      </c>
    </row>
    <row r="238" spans="1:52" ht="15.75" thickBot="1">
      <c r="C238" s="42"/>
      <c r="D238" s="43"/>
      <c r="E238" s="44"/>
      <c r="H238" s="1" t="s">
        <v>1117</v>
      </c>
      <c r="I238" s="2" t="s">
        <v>1118</v>
      </c>
      <c r="J238" s="3">
        <v>3</v>
      </c>
      <c r="M238" s="1"/>
      <c r="N238" s="2"/>
      <c r="O238" s="3"/>
      <c r="R238" s="1"/>
      <c r="S238" s="2"/>
      <c r="T238" s="3"/>
      <c r="AB238" s="42"/>
      <c r="AC238" s="43"/>
      <c r="AD238" s="44"/>
      <c r="AG238" s="1"/>
      <c r="AH238" s="2"/>
      <c r="AI238" s="3"/>
      <c r="AT238" s="5" t="s">
        <v>609</v>
      </c>
      <c r="AU238" s="6" t="s">
        <v>1119</v>
      </c>
      <c r="AV238" s="7" t="s">
        <v>1120</v>
      </c>
    </row>
    <row r="239" spans="1:52">
      <c r="C239" s="42"/>
      <c r="D239" s="43"/>
      <c r="E239" s="44"/>
      <c r="H239" s="1"/>
      <c r="I239" s="2"/>
      <c r="J239" s="3"/>
      <c r="M239" s="1"/>
      <c r="N239" s="2"/>
      <c r="O239" s="3"/>
      <c r="R239" s="1"/>
      <c r="S239" s="2"/>
      <c r="T239" s="3"/>
      <c r="AB239" s="42"/>
      <c r="AC239" s="43"/>
      <c r="AD239" s="44"/>
      <c r="AG239" s="1"/>
      <c r="AH239" s="2"/>
      <c r="AI239" s="3"/>
    </row>
    <row r="240" spans="1:52" ht="15.75" thickBot="1">
      <c r="A240">
        <f t="shared" ref="A240" si="55">A236+1</f>
        <v>1843</v>
      </c>
      <c r="C240" s="45" t="s">
        <v>609</v>
      </c>
      <c r="D240" s="46" t="s">
        <v>1121</v>
      </c>
      <c r="E240" s="47">
        <v>243</v>
      </c>
      <c r="H240" s="1"/>
      <c r="I240" s="2"/>
      <c r="J240" s="3"/>
      <c r="M240" s="1"/>
      <c r="N240" s="2"/>
      <c r="O240" s="3"/>
      <c r="R240" s="1" t="s">
        <v>1122</v>
      </c>
      <c r="S240" s="2"/>
      <c r="T240" s="3"/>
      <c r="AB240" s="42"/>
      <c r="AC240" s="43"/>
      <c r="AD240" s="44"/>
      <c r="AG240" s="1"/>
      <c r="AH240" s="2"/>
      <c r="AI240" s="3"/>
    </row>
    <row r="241" spans="1:44">
      <c r="C241" s="137" t="s">
        <v>1123</v>
      </c>
      <c r="D241" s="138"/>
      <c r="E241" s="139"/>
      <c r="H241" s="1"/>
      <c r="I241" s="2"/>
      <c r="J241" s="3"/>
      <c r="M241" s="1"/>
      <c r="N241" s="2"/>
      <c r="O241" s="3"/>
      <c r="R241" s="1"/>
      <c r="S241" s="2"/>
      <c r="T241" s="3"/>
      <c r="AB241" s="42"/>
      <c r="AC241" s="43"/>
      <c r="AD241" s="44"/>
      <c r="AG241" s="1"/>
      <c r="AH241" s="2"/>
      <c r="AI241" s="3"/>
    </row>
    <row r="242" spans="1:44">
      <c r="C242" s="42" t="s">
        <v>592</v>
      </c>
      <c r="D242" s="43" t="s">
        <v>1124</v>
      </c>
      <c r="E242" s="44">
        <v>1</v>
      </c>
      <c r="H242" s="1" t="s">
        <v>1117</v>
      </c>
      <c r="I242" s="2" t="s">
        <v>1125</v>
      </c>
      <c r="J242" s="3">
        <v>360</v>
      </c>
      <c r="M242" s="1"/>
      <c r="N242" s="2"/>
      <c r="O242" s="3"/>
      <c r="R242" s="1"/>
      <c r="S242" s="2"/>
      <c r="T242" s="3"/>
      <c r="AB242" s="42"/>
      <c r="AC242" s="43"/>
      <c r="AD242" s="44"/>
      <c r="AG242" s="1"/>
      <c r="AH242" s="2"/>
      <c r="AI242" s="3"/>
    </row>
    <row r="243" spans="1:44" ht="15.75" thickBot="1">
      <c r="C243" s="42" t="s">
        <v>1126</v>
      </c>
      <c r="D243" s="43" t="s">
        <v>1125</v>
      </c>
      <c r="E243" s="44">
        <v>75</v>
      </c>
      <c r="H243" s="5" t="s">
        <v>583</v>
      </c>
      <c r="I243" s="6" t="s">
        <v>1125</v>
      </c>
      <c r="J243" s="7">
        <v>360</v>
      </c>
      <c r="M243" s="1"/>
      <c r="N243" s="2"/>
      <c r="O243" s="3"/>
      <c r="R243" s="1"/>
      <c r="S243" s="2"/>
      <c r="T243" s="3"/>
      <c r="AB243" s="68">
        <v>25.82</v>
      </c>
      <c r="AC243" s="43" t="s">
        <v>1127</v>
      </c>
      <c r="AD243" s="44" t="s">
        <v>1128</v>
      </c>
      <c r="AG243" s="1"/>
      <c r="AH243" s="2"/>
      <c r="AI243" s="3"/>
    </row>
    <row r="244" spans="1:44" ht="15.75" thickBot="1">
      <c r="A244">
        <f t="shared" ref="A244" si="56">A240+1</f>
        <v>1844</v>
      </c>
      <c r="C244" s="42" t="s">
        <v>1129</v>
      </c>
      <c r="D244" s="43"/>
      <c r="E244" s="44">
        <v>76</v>
      </c>
      <c r="H244" s="137" t="s">
        <v>1130</v>
      </c>
      <c r="I244" s="138"/>
      <c r="J244" s="139"/>
      <c r="M244" s="1"/>
      <c r="N244" s="2"/>
      <c r="O244" s="3"/>
      <c r="R244" s="1"/>
      <c r="S244" s="2"/>
      <c r="T244" s="3"/>
      <c r="AB244" s="42"/>
      <c r="AC244" s="43"/>
      <c r="AD244" s="44"/>
      <c r="AG244" s="1"/>
      <c r="AH244" s="2"/>
      <c r="AI244" s="3"/>
    </row>
    <row r="245" spans="1:44">
      <c r="C245" s="42"/>
      <c r="D245" s="43"/>
      <c r="E245" s="44"/>
      <c r="H245" s="42" t="s">
        <v>592</v>
      </c>
      <c r="I245" s="43" t="s">
        <v>1127</v>
      </c>
      <c r="J245" s="44"/>
      <c r="M245" s="1"/>
      <c r="N245" s="2"/>
      <c r="O245" s="3"/>
      <c r="R245" s="1"/>
      <c r="S245" s="2"/>
      <c r="T245" s="3"/>
      <c r="AB245" s="42"/>
      <c r="AC245" s="43"/>
      <c r="AD245" s="44"/>
      <c r="AG245" s="1"/>
      <c r="AH245" s="2"/>
      <c r="AI245" s="3"/>
      <c r="AP245" s="128" t="s">
        <v>1131</v>
      </c>
      <c r="AQ245" s="129"/>
      <c r="AR245" s="130"/>
    </row>
    <row r="246" spans="1:44">
      <c r="C246" s="42"/>
      <c r="D246" s="43"/>
      <c r="E246" s="44"/>
      <c r="H246" s="42"/>
      <c r="I246" s="43"/>
      <c r="J246" s="44"/>
      <c r="M246" s="1"/>
      <c r="N246" s="2"/>
      <c r="O246" s="3"/>
      <c r="R246" s="1"/>
      <c r="S246" s="2"/>
      <c r="T246" s="3"/>
      <c r="AB246" s="42"/>
      <c r="AC246" s="43"/>
      <c r="AD246" s="44"/>
      <c r="AG246" s="1"/>
      <c r="AH246" s="2"/>
      <c r="AI246" s="3"/>
      <c r="AP246" s="1" t="s">
        <v>592</v>
      </c>
      <c r="AQ246" s="2" t="s">
        <v>1132</v>
      </c>
      <c r="AR246" s="3" t="s">
        <v>1028</v>
      </c>
    </row>
    <row r="247" spans="1:44" ht="15.75" thickBot="1">
      <c r="C247" s="45" t="s">
        <v>609</v>
      </c>
      <c r="D247" s="46" t="s">
        <v>1133</v>
      </c>
      <c r="E247" s="47" t="s">
        <v>1134</v>
      </c>
      <c r="H247" s="45" t="s">
        <v>609</v>
      </c>
      <c r="I247" s="46" t="s">
        <v>1135</v>
      </c>
      <c r="J247" s="47"/>
      <c r="M247" s="1"/>
      <c r="N247" s="2"/>
      <c r="O247" s="3"/>
      <c r="R247" s="1"/>
      <c r="S247" s="2"/>
      <c r="T247" s="3"/>
      <c r="AB247" s="42"/>
      <c r="AC247" s="43"/>
      <c r="AD247" s="44"/>
      <c r="AG247" s="1"/>
      <c r="AH247" s="2"/>
      <c r="AI247" s="3"/>
      <c r="AP247" s="5" t="s">
        <v>609</v>
      </c>
      <c r="AQ247" s="6" t="s">
        <v>1136</v>
      </c>
      <c r="AR247" s="7" t="s">
        <v>1137</v>
      </c>
    </row>
    <row r="248" spans="1:44">
      <c r="A248">
        <f t="shared" ref="A248" si="57">A244+1</f>
        <v>1845</v>
      </c>
      <c r="C248" t="s">
        <v>1138</v>
      </c>
      <c r="H248" s="128" t="s">
        <v>1139</v>
      </c>
      <c r="I248" s="129"/>
      <c r="J248" s="130"/>
      <c r="M248" s="1"/>
      <c r="N248" s="2"/>
      <c r="O248" s="3"/>
      <c r="R248" s="1"/>
      <c r="S248" s="2"/>
      <c r="T248" s="3"/>
      <c r="AB248" s="70">
        <v>15.035</v>
      </c>
      <c r="AC248" s="43" t="s">
        <v>1140</v>
      </c>
      <c r="AD248" s="44">
        <v>217</v>
      </c>
      <c r="AG248" s="1" t="s">
        <v>497</v>
      </c>
      <c r="AH248" s="9" t="s">
        <v>1141</v>
      </c>
      <c r="AI248" s="3">
        <v>495</v>
      </c>
    </row>
    <row r="249" spans="1:44">
      <c r="H249" s="1" t="s">
        <v>592</v>
      </c>
      <c r="I249" s="2" t="s">
        <v>1142</v>
      </c>
      <c r="J249" s="3">
        <v>1</v>
      </c>
      <c r="M249" s="1"/>
      <c r="N249" s="2"/>
      <c r="O249" s="3"/>
      <c r="R249" s="1"/>
      <c r="S249" s="2"/>
      <c r="T249" s="3"/>
      <c r="AB249" s="42" t="s">
        <v>760</v>
      </c>
      <c r="AC249" s="43" t="s">
        <v>1143</v>
      </c>
      <c r="AD249" s="44">
        <v>232</v>
      </c>
      <c r="AG249" s="1"/>
      <c r="AH249" s="2"/>
      <c r="AI249" s="3"/>
    </row>
    <row r="250" spans="1:44">
      <c r="H250" s="1" t="s">
        <v>1144</v>
      </c>
      <c r="I250" s="2" t="s">
        <v>1145</v>
      </c>
      <c r="J250" s="3">
        <v>1</v>
      </c>
      <c r="M250" s="1" t="s">
        <v>1146</v>
      </c>
      <c r="N250" s="2" t="s">
        <v>1147</v>
      </c>
      <c r="O250" s="3" t="s">
        <v>1148</v>
      </c>
      <c r="R250" s="1"/>
      <c r="S250" s="2"/>
      <c r="T250" s="3"/>
      <c r="AB250" s="42" t="s">
        <v>760</v>
      </c>
      <c r="AC250" s="43" t="s">
        <v>1149</v>
      </c>
      <c r="AD250" s="44">
        <v>236</v>
      </c>
      <c r="AG250" s="1"/>
      <c r="AH250" s="2"/>
      <c r="AI250" s="3"/>
    </row>
    <row r="251" spans="1:44" ht="15.75" thickBot="1">
      <c r="H251" s="1"/>
      <c r="I251" s="2"/>
      <c r="J251" s="3"/>
      <c r="M251" s="5" t="s">
        <v>1150</v>
      </c>
      <c r="N251" s="6" t="s">
        <v>1151</v>
      </c>
      <c r="O251" s="7" t="s">
        <v>1152</v>
      </c>
      <c r="R251" s="1" t="s">
        <v>1153</v>
      </c>
      <c r="S251" s="2" t="s">
        <v>1154</v>
      </c>
      <c r="T251" s="3">
        <v>123</v>
      </c>
      <c r="AB251" s="42" t="s">
        <v>760</v>
      </c>
      <c r="AC251" s="43" t="s">
        <v>1155</v>
      </c>
      <c r="AD251" s="44" t="s">
        <v>1156</v>
      </c>
      <c r="AG251" s="1"/>
      <c r="AH251" s="2"/>
      <c r="AI251" s="3"/>
    </row>
    <row r="252" spans="1:44" ht="15.75" thickBot="1">
      <c r="A252">
        <f t="shared" ref="A252" si="58">A248+1</f>
        <v>1846</v>
      </c>
      <c r="H252" s="1"/>
      <c r="I252" s="2"/>
      <c r="J252" s="3"/>
      <c r="M252" s="128" t="s">
        <v>1157</v>
      </c>
      <c r="N252" s="129"/>
      <c r="O252" s="130"/>
      <c r="R252" s="1"/>
      <c r="S252" s="2"/>
      <c r="T252" s="3"/>
      <c r="AB252" s="45" t="s">
        <v>583</v>
      </c>
      <c r="AC252" s="46" t="s">
        <v>1158</v>
      </c>
      <c r="AD252" s="47">
        <v>243</v>
      </c>
      <c r="AG252" s="5" t="s">
        <v>583</v>
      </c>
      <c r="AH252" s="6" t="s">
        <v>1158</v>
      </c>
      <c r="AI252" s="7">
        <v>533</v>
      </c>
    </row>
    <row r="253" spans="1:44">
      <c r="H253" s="1" t="s">
        <v>1117</v>
      </c>
      <c r="I253" s="2" t="s">
        <v>1159</v>
      </c>
      <c r="J253" s="3">
        <v>201</v>
      </c>
      <c r="M253" s="1" t="s">
        <v>1160</v>
      </c>
      <c r="N253" s="2" t="s">
        <v>1028</v>
      </c>
      <c r="O253" s="3" t="s">
        <v>1143</v>
      </c>
      <c r="R253" s="1"/>
      <c r="S253" s="2"/>
      <c r="T253" s="3"/>
      <c r="AB253" s="128" t="s">
        <v>1161</v>
      </c>
      <c r="AC253" s="129"/>
      <c r="AD253" s="130"/>
      <c r="AG253" s="128" t="s">
        <v>1162</v>
      </c>
      <c r="AH253" s="129"/>
      <c r="AI253" s="130"/>
    </row>
    <row r="254" spans="1:44">
      <c r="H254" s="40" t="s">
        <v>1117</v>
      </c>
      <c r="I254" s="13" t="s">
        <v>1163</v>
      </c>
      <c r="J254" s="41">
        <v>259</v>
      </c>
      <c r="M254" s="1" t="s">
        <v>1164</v>
      </c>
      <c r="N254" s="9" t="s">
        <v>932</v>
      </c>
      <c r="O254" s="21" t="s">
        <v>1165</v>
      </c>
      <c r="R254" s="1"/>
      <c r="S254" s="2"/>
      <c r="T254" s="3"/>
      <c r="AB254" s="1" t="s">
        <v>576</v>
      </c>
      <c r="AC254" s="2" t="s">
        <v>1166</v>
      </c>
      <c r="AD254" s="3" t="s">
        <v>579</v>
      </c>
      <c r="AG254" s="118" t="s">
        <v>1167</v>
      </c>
      <c r="AH254" s="119"/>
      <c r="AI254" s="120" t="s">
        <v>842</v>
      </c>
      <c r="AJ254" t="s">
        <v>1168</v>
      </c>
    </row>
    <row r="255" spans="1:44">
      <c r="H255" s="1"/>
      <c r="I255" s="2"/>
      <c r="J255" s="3"/>
      <c r="M255" s="8" t="s">
        <v>1169</v>
      </c>
      <c r="N255" s="9" t="s">
        <v>1170</v>
      </c>
      <c r="O255" s="21" t="s">
        <v>1171</v>
      </c>
      <c r="R255" s="1"/>
      <c r="S255" s="2"/>
      <c r="T255" s="3"/>
      <c r="AB255" s="1" t="s">
        <v>760</v>
      </c>
      <c r="AC255" s="2" t="s">
        <v>1172</v>
      </c>
      <c r="AD255" s="3" t="s">
        <v>1173</v>
      </c>
      <c r="AG255" s="118" t="s">
        <v>1174</v>
      </c>
      <c r="AH255" s="119"/>
      <c r="AI255" s="120"/>
      <c r="AJ255" t="s">
        <v>1175</v>
      </c>
    </row>
    <row r="256" spans="1:44">
      <c r="A256">
        <f t="shared" ref="A256" si="59">A252+1</f>
        <v>1847</v>
      </c>
      <c r="H256" s="1"/>
      <c r="I256" s="2"/>
      <c r="J256" s="3"/>
      <c r="M256" s="1" t="s">
        <v>1176</v>
      </c>
      <c r="N256" s="9" t="s">
        <v>1177</v>
      </c>
      <c r="O256" s="21" t="s">
        <v>1178</v>
      </c>
      <c r="R256" s="1"/>
      <c r="S256" s="2"/>
      <c r="T256" s="3"/>
      <c r="AB256" s="1" t="s">
        <v>851</v>
      </c>
      <c r="AC256" s="2" t="s">
        <v>1179</v>
      </c>
      <c r="AD256" s="3" t="s">
        <v>1180</v>
      </c>
      <c r="AG256" s="118" t="s">
        <v>497</v>
      </c>
      <c r="AH256" s="119"/>
      <c r="AI256" s="120">
        <v>135</v>
      </c>
    </row>
    <row r="257" spans="1:35">
      <c r="H257" s="1"/>
      <c r="I257" s="2"/>
      <c r="J257" s="3"/>
      <c r="M257" s="8"/>
      <c r="N257" s="9"/>
      <c r="O257" s="21"/>
      <c r="R257" s="1" t="s">
        <v>1181</v>
      </c>
      <c r="S257" s="2"/>
      <c r="T257" s="3"/>
      <c r="AB257" s="1"/>
      <c r="AC257" s="2"/>
      <c r="AD257" s="3"/>
      <c r="AG257" s="118" t="s">
        <v>1182</v>
      </c>
      <c r="AH257" s="119"/>
      <c r="AI257" s="120"/>
    </row>
    <row r="258" spans="1:35">
      <c r="H258" s="1"/>
      <c r="I258" s="2"/>
      <c r="J258" s="3"/>
      <c r="M258" s="8"/>
      <c r="N258" s="9"/>
      <c r="O258" s="21"/>
      <c r="R258" s="1"/>
      <c r="S258" s="2"/>
      <c r="T258" s="3"/>
      <c r="AB258" s="1"/>
      <c r="AC258" s="2"/>
      <c r="AD258" s="3"/>
      <c r="AG258" s="118" t="s">
        <v>497</v>
      </c>
      <c r="AH258" s="119"/>
      <c r="AI258" s="120">
        <v>177</v>
      </c>
    </row>
    <row r="259" spans="1:35">
      <c r="H259" s="1" t="s">
        <v>1183</v>
      </c>
      <c r="I259" s="2" t="s">
        <v>1184</v>
      </c>
      <c r="J259" s="3">
        <v>405</v>
      </c>
      <c r="M259" s="1"/>
      <c r="N259" s="2"/>
      <c r="O259" s="3"/>
      <c r="R259" s="1"/>
      <c r="S259" s="2"/>
      <c r="T259" s="3"/>
      <c r="AB259" s="1"/>
      <c r="AC259" s="2"/>
      <c r="AD259" s="3"/>
      <c r="AG259" s="118"/>
      <c r="AH259" s="119"/>
      <c r="AI259" s="120"/>
    </row>
    <row r="260" spans="1:35" ht="15.75" thickBot="1">
      <c r="A260">
        <f t="shared" ref="A260" si="60">A256+1</f>
        <v>1848</v>
      </c>
      <c r="C260" t="s">
        <v>1185</v>
      </c>
      <c r="H260" s="5" t="s">
        <v>609</v>
      </c>
      <c r="I260" s="6" t="s">
        <v>1184</v>
      </c>
      <c r="J260" s="7">
        <v>407</v>
      </c>
      <c r="M260" s="1"/>
      <c r="N260" s="2"/>
      <c r="O260" s="21"/>
      <c r="R260" s="1"/>
      <c r="S260" s="2"/>
      <c r="T260" s="3"/>
      <c r="AB260" s="1" t="s">
        <v>851</v>
      </c>
      <c r="AC260" s="2" t="s">
        <v>1186</v>
      </c>
      <c r="AD260" s="3" t="s">
        <v>1187</v>
      </c>
      <c r="AG260" s="118" t="s">
        <v>497</v>
      </c>
      <c r="AH260" s="119"/>
      <c r="AI260" s="120">
        <v>229</v>
      </c>
    </row>
    <row r="261" spans="1:35">
      <c r="H261" s="128" t="s">
        <v>1188</v>
      </c>
      <c r="I261" s="129"/>
      <c r="J261" s="130"/>
      <c r="M261" s="1"/>
      <c r="N261" s="2"/>
      <c r="O261" s="21"/>
      <c r="R261" s="1" t="s">
        <v>765</v>
      </c>
      <c r="T261" s="3" t="s">
        <v>1189</v>
      </c>
      <c r="AB261" s="1" t="s">
        <v>767</v>
      </c>
      <c r="AC261" s="2" t="s">
        <v>1190</v>
      </c>
      <c r="AD261" s="3" t="s">
        <v>1191</v>
      </c>
      <c r="AG261" s="118"/>
      <c r="AH261" s="119"/>
      <c r="AI261" s="120"/>
    </row>
    <row r="262" spans="1:35">
      <c r="H262" s="1" t="s">
        <v>576</v>
      </c>
      <c r="I262" s="2" t="s">
        <v>1186</v>
      </c>
      <c r="J262" s="3">
        <v>1</v>
      </c>
      <c r="M262" s="1"/>
      <c r="N262" s="2"/>
      <c r="O262" s="3"/>
      <c r="R262" s="1"/>
      <c r="S262" s="2"/>
      <c r="T262" s="3"/>
      <c r="AB262" s="1" t="s">
        <v>851</v>
      </c>
      <c r="AC262" s="9" t="s">
        <v>1192</v>
      </c>
      <c r="AD262" s="3" t="s">
        <v>1193</v>
      </c>
      <c r="AG262" s="1" t="s">
        <v>1194</v>
      </c>
      <c r="AH262" s="2" t="s">
        <v>1195</v>
      </c>
      <c r="AI262" s="3">
        <v>261</v>
      </c>
    </row>
    <row r="263" spans="1:35">
      <c r="H263" s="1" t="s">
        <v>1196</v>
      </c>
      <c r="I263" s="9" t="s">
        <v>1197</v>
      </c>
      <c r="J263" s="3">
        <v>1</v>
      </c>
      <c r="M263" s="1"/>
      <c r="N263" s="2"/>
      <c r="O263" s="3"/>
      <c r="R263" s="1"/>
      <c r="S263" s="2"/>
      <c r="T263" s="3"/>
      <c r="AB263" s="1"/>
      <c r="AC263" s="2"/>
      <c r="AD263" s="3"/>
      <c r="AG263" s="1" t="s">
        <v>497</v>
      </c>
      <c r="AH263" s="2"/>
      <c r="AI263" s="3">
        <v>293</v>
      </c>
    </row>
    <row r="264" spans="1:35">
      <c r="A264">
        <f t="shared" ref="A264:A272" si="61">A260+1</f>
        <v>1849</v>
      </c>
      <c r="H264" s="1"/>
      <c r="I264" s="2"/>
      <c r="J264" s="3"/>
      <c r="M264" s="1"/>
      <c r="N264" s="2"/>
      <c r="O264" s="3"/>
      <c r="R264" s="1"/>
      <c r="S264" s="2"/>
      <c r="T264" s="3"/>
      <c r="AB264" s="1"/>
      <c r="AC264" s="2"/>
      <c r="AD264" s="3"/>
      <c r="AG264" s="1"/>
      <c r="AH264" s="2"/>
      <c r="AI264" s="3"/>
    </row>
    <row r="265" spans="1:35">
      <c r="H265" s="1"/>
      <c r="I265" s="2"/>
      <c r="J265" s="3"/>
      <c r="M265" s="1"/>
      <c r="N265" s="2"/>
      <c r="O265" s="3"/>
      <c r="R265" s="1" t="s">
        <v>765</v>
      </c>
      <c r="S265" s="2" t="s">
        <v>1198</v>
      </c>
      <c r="T265" s="3" t="s">
        <v>1199</v>
      </c>
      <c r="AB265" s="1" t="s">
        <v>767</v>
      </c>
      <c r="AC265" s="2" t="s">
        <v>1200</v>
      </c>
      <c r="AD265" s="3" t="s">
        <v>1201</v>
      </c>
      <c r="AG265" s="1"/>
      <c r="AH265" s="2"/>
      <c r="AI265" s="3"/>
    </row>
    <row r="266" spans="1:35">
      <c r="H266" s="1"/>
      <c r="I266" s="2"/>
      <c r="J266" s="3"/>
      <c r="M266" s="1"/>
      <c r="N266" s="2"/>
      <c r="O266" s="3"/>
      <c r="R266" s="1"/>
      <c r="S266" s="2"/>
      <c r="T266" s="3"/>
      <c r="AB266" s="1"/>
      <c r="AC266" s="2"/>
      <c r="AD266" s="3"/>
      <c r="AG266" s="1"/>
      <c r="AH266" s="2"/>
      <c r="AI266" s="3"/>
    </row>
    <row r="267" spans="1:35">
      <c r="H267" s="1"/>
      <c r="I267" s="2"/>
      <c r="J267" s="3"/>
      <c r="M267" s="1"/>
      <c r="N267" s="2"/>
      <c r="O267" s="3"/>
      <c r="R267" s="1"/>
      <c r="S267" s="2"/>
      <c r="T267" s="3"/>
      <c r="AB267" s="1"/>
      <c r="AC267" s="2"/>
      <c r="AD267" s="3"/>
      <c r="AG267" s="1"/>
      <c r="AH267" s="2"/>
      <c r="AI267" s="3"/>
    </row>
    <row r="268" spans="1:35">
      <c r="A268">
        <f t="shared" si="61"/>
        <v>1850</v>
      </c>
      <c r="H268" s="1"/>
      <c r="I268" s="2"/>
      <c r="J268" s="3"/>
      <c r="M268" s="1"/>
      <c r="N268" s="2"/>
      <c r="O268" s="3"/>
      <c r="R268" s="1"/>
      <c r="S268" s="2"/>
      <c r="T268" s="3"/>
      <c r="AB268" s="1"/>
      <c r="AC268" s="2"/>
      <c r="AD268" s="3"/>
      <c r="AG268" s="1"/>
      <c r="AH268" s="2"/>
      <c r="AI268" s="3"/>
    </row>
    <row r="269" spans="1:35">
      <c r="H269" s="1"/>
      <c r="I269" s="2"/>
      <c r="J269" s="3"/>
      <c r="M269" s="1"/>
      <c r="N269" s="2"/>
      <c r="O269" s="3"/>
      <c r="R269" s="1"/>
      <c r="S269" s="2"/>
      <c r="T269" s="3"/>
      <c r="AB269" s="1"/>
      <c r="AC269" s="2"/>
      <c r="AD269" s="3"/>
      <c r="AG269" s="1"/>
      <c r="AH269" s="2"/>
      <c r="AI269" s="3"/>
    </row>
    <row r="270" spans="1:35">
      <c r="H270" s="1"/>
      <c r="I270" s="2"/>
      <c r="J270" s="3"/>
      <c r="M270" s="1"/>
      <c r="N270" s="2"/>
      <c r="O270" s="3"/>
      <c r="R270" s="1"/>
      <c r="S270" s="2"/>
      <c r="T270" s="3"/>
      <c r="AB270" s="1"/>
      <c r="AC270" s="2"/>
      <c r="AD270" s="3"/>
      <c r="AG270" s="1"/>
      <c r="AH270" s="2"/>
      <c r="AI270" s="3"/>
    </row>
    <row r="271" spans="1:35" ht="15.75" thickBot="1">
      <c r="H271" s="1"/>
      <c r="I271" s="2"/>
      <c r="J271" s="3"/>
      <c r="M271" s="1" t="s">
        <v>694</v>
      </c>
      <c r="N271" s="9" t="s">
        <v>1202</v>
      </c>
      <c r="O271" s="3" t="s">
        <v>1203</v>
      </c>
      <c r="R271" s="1"/>
      <c r="S271" s="2"/>
      <c r="T271" s="3"/>
      <c r="AB271" s="1"/>
      <c r="AC271" s="2"/>
      <c r="AD271" s="3"/>
      <c r="AG271" s="1"/>
      <c r="AH271" s="2"/>
      <c r="AI271" s="3"/>
    </row>
    <row r="272" spans="1:35" ht="15.75" thickBot="1">
      <c r="A272">
        <f t="shared" si="61"/>
        <v>1851</v>
      </c>
      <c r="C272" s="128" t="s">
        <v>1204</v>
      </c>
      <c r="D272" s="129"/>
      <c r="E272" s="130"/>
      <c r="F272" t="s">
        <v>1205</v>
      </c>
      <c r="H272" s="1"/>
      <c r="I272" s="2"/>
      <c r="J272" s="3"/>
      <c r="M272" s="1" t="s">
        <v>696</v>
      </c>
      <c r="N272" s="9" t="s">
        <v>1206</v>
      </c>
      <c r="O272" s="3" t="s">
        <v>1207</v>
      </c>
      <c r="R272" s="5" t="s">
        <v>609</v>
      </c>
      <c r="S272" s="6">
        <v>1851</v>
      </c>
      <c r="T272" s="7" t="s">
        <v>1003</v>
      </c>
      <c r="AB272" s="1"/>
      <c r="AC272" s="2"/>
      <c r="AD272" s="3"/>
      <c r="AG272" s="1"/>
      <c r="AH272" s="2"/>
      <c r="AI272" s="3"/>
    </row>
    <row r="273" spans="1:56">
      <c r="C273" s="1" t="s">
        <v>592</v>
      </c>
      <c r="D273" s="2" t="s">
        <v>1208</v>
      </c>
      <c r="E273" s="3">
        <v>1</v>
      </c>
      <c r="F273" t="s">
        <v>1209</v>
      </c>
      <c r="H273" s="1"/>
      <c r="I273" s="2"/>
      <c r="J273" s="3"/>
      <c r="M273" s="1" t="s">
        <v>1210</v>
      </c>
      <c r="N273" s="9" t="s">
        <v>1211</v>
      </c>
      <c r="O273" s="3" t="s">
        <v>1207</v>
      </c>
      <c r="AB273" s="1"/>
      <c r="AC273" s="2"/>
      <c r="AD273" s="3"/>
      <c r="AG273" s="1"/>
      <c r="AH273" s="2"/>
      <c r="AI273" s="3"/>
    </row>
    <row r="274" spans="1:56" ht="15.75" thickBot="1">
      <c r="C274" s="1"/>
      <c r="D274" s="2"/>
      <c r="E274" s="3"/>
      <c r="H274" s="1"/>
      <c r="I274" s="2"/>
      <c r="J274" s="3"/>
      <c r="M274" s="5" t="s">
        <v>1212</v>
      </c>
      <c r="N274" s="6" t="s">
        <v>1206</v>
      </c>
      <c r="O274" s="7" t="s">
        <v>1207</v>
      </c>
      <c r="AB274" s="1"/>
      <c r="AC274" s="2"/>
      <c r="AD274" s="3"/>
      <c r="AG274" s="1"/>
      <c r="AH274" s="2"/>
      <c r="AI274" s="3"/>
    </row>
    <row r="275" spans="1:56" ht="15.75" thickBot="1">
      <c r="C275" s="1"/>
      <c r="D275" s="2"/>
      <c r="E275" s="3"/>
      <c r="H275" s="1"/>
      <c r="I275" s="2"/>
      <c r="J275" s="3"/>
      <c r="M275" s="137" t="s">
        <v>1213</v>
      </c>
      <c r="N275" s="138"/>
      <c r="O275" s="139"/>
      <c r="AB275" s="1" t="s">
        <v>760</v>
      </c>
      <c r="AC275" s="2" t="s">
        <v>1207</v>
      </c>
      <c r="AD275" s="3" t="s">
        <v>1214</v>
      </c>
      <c r="AG275" s="1"/>
      <c r="AH275" s="2"/>
      <c r="AI275" s="3"/>
    </row>
    <row r="276" spans="1:56">
      <c r="A276">
        <f t="shared" ref="A276:A288" si="62">A272+1</f>
        <v>1852</v>
      </c>
      <c r="C276" s="1"/>
      <c r="D276" s="2"/>
      <c r="E276" s="3"/>
      <c r="H276" s="1"/>
      <c r="I276" s="2"/>
      <c r="J276" s="3"/>
      <c r="M276" s="42"/>
      <c r="N276" s="43"/>
      <c r="O276" s="44"/>
      <c r="R276" s="128" t="s">
        <v>1215</v>
      </c>
      <c r="S276" s="129"/>
      <c r="T276" s="130"/>
      <c r="AB276" s="1" t="s">
        <v>760</v>
      </c>
      <c r="AC276" s="2" t="s">
        <v>1216</v>
      </c>
      <c r="AD276" s="3" t="s">
        <v>1217</v>
      </c>
      <c r="AG276" s="1"/>
      <c r="AH276" s="2"/>
      <c r="AI276" s="3"/>
    </row>
    <row r="277" spans="1:56">
      <c r="C277" s="1"/>
      <c r="D277" s="2"/>
      <c r="E277" s="3"/>
      <c r="H277" s="1" t="s">
        <v>1218</v>
      </c>
      <c r="I277" s="2" t="s">
        <v>1219</v>
      </c>
      <c r="J277" s="3">
        <v>243</v>
      </c>
      <c r="M277" s="42"/>
      <c r="N277" s="43"/>
      <c r="O277" s="44"/>
      <c r="R277" s="1" t="s">
        <v>835</v>
      </c>
      <c r="S277" s="2" t="s">
        <v>1220</v>
      </c>
      <c r="T277" s="3"/>
      <c r="AB277" s="1" t="s">
        <v>760</v>
      </c>
      <c r="AC277" s="9" t="s">
        <v>1221</v>
      </c>
      <c r="AD277" s="3" t="s">
        <v>1222</v>
      </c>
      <c r="AG277" s="1"/>
      <c r="AH277" s="2"/>
      <c r="AI277" s="3"/>
    </row>
    <row r="278" spans="1:56">
      <c r="C278" s="1"/>
      <c r="D278" s="2"/>
      <c r="E278" s="3"/>
      <c r="H278" s="1" t="s">
        <v>1223</v>
      </c>
      <c r="I278" s="2" t="s">
        <v>1224</v>
      </c>
      <c r="J278" s="3"/>
      <c r="M278" s="42" t="s">
        <v>764</v>
      </c>
      <c r="N278" s="43"/>
      <c r="O278" s="63">
        <v>150</v>
      </c>
      <c r="R278" s="1"/>
      <c r="S278" s="2"/>
      <c r="T278" s="3"/>
      <c r="AB278" s="1" t="s">
        <v>851</v>
      </c>
      <c r="AC278" s="9" t="s">
        <v>1225</v>
      </c>
      <c r="AD278" s="3" t="s">
        <v>1226</v>
      </c>
      <c r="AG278" s="1"/>
      <c r="AH278" s="2"/>
      <c r="AI278" s="3"/>
    </row>
    <row r="279" spans="1:56">
      <c r="C279" s="1"/>
      <c r="D279" s="2"/>
      <c r="E279" s="3"/>
      <c r="H279" s="1" t="s">
        <v>772</v>
      </c>
      <c r="I279" s="2"/>
      <c r="J279" s="3">
        <v>338</v>
      </c>
      <c r="M279" s="42" t="s">
        <v>770</v>
      </c>
      <c r="N279" s="43"/>
      <c r="O279" s="63">
        <v>765.79</v>
      </c>
      <c r="R279" s="1" t="s">
        <v>765</v>
      </c>
      <c r="S279" s="2" t="s">
        <v>1227</v>
      </c>
      <c r="T279" s="3"/>
      <c r="AB279" s="1" t="s">
        <v>760</v>
      </c>
      <c r="AC279" s="2" t="s">
        <v>1228</v>
      </c>
      <c r="AD279" s="3" t="s">
        <v>1229</v>
      </c>
      <c r="AG279" s="1"/>
      <c r="AH279" s="2"/>
      <c r="AI279" s="3"/>
    </row>
    <row r="280" spans="1:56" ht="15.75" thickBot="1">
      <c r="A280">
        <f t="shared" si="62"/>
        <v>1853</v>
      </c>
      <c r="C280" s="5" t="s">
        <v>609</v>
      </c>
      <c r="D280" s="6" t="s">
        <v>1230</v>
      </c>
      <c r="E280" s="7" t="s">
        <v>1231</v>
      </c>
      <c r="H280" s="45" t="s">
        <v>1232</v>
      </c>
      <c r="I280" s="46"/>
      <c r="J280" s="47"/>
      <c r="M280" s="42" t="s">
        <v>1233</v>
      </c>
      <c r="N280" s="43"/>
      <c r="O280" s="63">
        <v>171.66</v>
      </c>
      <c r="R280" s="1"/>
      <c r="S280" s="2"/>
      <c r="T280" s="3"/>
      <c r="AB280" s="1" t="s">
        <v>760</v>
      </c>
      <c r="AC280" s="2" t="s">
        <v>1234</v>
      </c>
      <c r="AD280" s="3" t="s">
        <v>1235</v>
      </c>
      <c r="AG280" s="1"/>
      <c r="AH280" s="2"/>
      <c r="AI280" s="3"/>
    </row>
    <row r="281" spans="1:56">
      <c r="C281" s="128" t="s">
        <v>1236</v>
      </c>
      <c r="D281" s="129"/>
      <c r="E281" s="130"/>
      <c r="G281" s="2"/>
      <c r="H281" s="9" t="s">
        <v>1237</v>
      </c>
      <c r="M281" s="42" t="s">
        <v>1238</v>
      </c>
      <c r="N281" s="43"/>
      <c r="O281" s="63">
        <v>11025.89</v>
      </c>
      <c r="R281" s="1"/>
      <c r="S281" s="2"/>
      <c r="T281" s="3"/>
      <c r="AB281" s="1" t="s">
        <v>583</v>
      </c>
      <c r="AC281" s="2" t="s">
        <v>1228</v>
      </c>
      <c r="AD281" s="3" t="s">
        <v>1229</v>
      </c>
      <c r="AG281" s="1"/>
      <c r="AH281" s="2"/>
      <c r="AI281" s="3"/>
      <c r="AL281" s="128" t="s">
        <v>1239</v>
      </c>
      <c r="AM281" s="129"/>
      <c r="AN281" s="130"/>
    </row>
    <row r="282" spans="1:56">
      <c r="C282" s="1" t="s">
        <v>592</v>
      </c>
      <c r="D282" s="2" t="s">
        <v>1240</v>
      </c>
      <c r="E282" s="3">
        <v>1</v>
      </c>
      <c r="H282" s="9" t="s">
        <v>1241</v>
      </c>
      <c r="M282" s="42"/>
      <c r="N282" s="43"/>
      <c r="O282" s="44"/>
      <c r="R282" s="1"/>
      <c r="S282" s="2"/>
      <c r="T282" s="3"/>
      <c r="AB282" s="42" t="s">
        <v>767</v>
      </c>
      <c r="AC282" s="43" t="s">
        <v>1242</v>
      </c>
      <c r="AD282" s="44">
        <v>145</v>
      </c>
      <c r="AG282" s="1"/>
      <c r="AH282" s="2"/>
      <c r="AI282" s="3"/>
      <c r="AL282" s="1" t="s">
        <v>621</v>
      </c>
      <c r="AM282" s="2" t="s">
        <v>1243</v>
      </c>
      <c r="AN282" s="3"/>
    </row>
    <row r="283" spans="1:56" ht="15.75" thickBot="1">
      <c r="C283" s="1"/>
      <c r="D283" s="2"/>
      <c r="E283" s="3"/>
      <c r="H283" s="9" t="s">
        <v>1244</v>
      </c>
      <c r="M283" s="42"/>
      <c r="N283" s="43"/>
      <c r="O283" s="44"/>
      <c r="R283" s="1" t="s">
        <v>1245</v>
      </c>
      <c r="S283" s="2"/>
      <c r="T283" s="3"/>
      <c r="AB283" s="45" t="s">
        <v>1246</v>
      </c>
      <c r="AC283" s="46" t="s">
        <v>1247</v>
      </c>
      <c r="AD283" s="47">
        <v>148</v>
      </c>
      <c r="AG283" s="5" t="s">
        <v>583</v>
      </c>
      <c r="AH283" s="6" t="s">
        <v>1247</v>
      </c>
      <c r="AI283" s="7">
        <v>331</v>
      </c>
      <c r="AL283" s="1"/>
      <c r="AM283" s="2"/>
      <c r="AN283" s="3"/>
    </row>
    <row r="284" spans="1:56">
      <c r="A284">
        <f t="shared" si="62"/>
        <v>1854</v>
      </c>
      <c r="C284" s="1"/>
      <c r="D284" s="2"/>
      <c r="E284" s="3"/>
      <c r="M284" s="42" t="s">
        <v>1248</v>
      </c>
      <c r="N284" s="43"/>
      <c r="O284" s="44"/>
      <c r="R284" s="1"/>
      <c r="S284" s="2"/>
      <c r="T284" s="3"/>
      <c r="AB284" s="137" t="s">
        <v>1249</v>
      </c>
      <c r="AC284" s="138"/>
      <c r="AD284" s="139"/>
      <c r="AL284" s="1"/>
      <c r="AM284" s="2"/>
      <c r="AN284" s="3"/>
    </row>
    <row r="285" spans="1:56">
      <c r="C285" s="1"/>
      <c r="D285" s="2"/>
      <c r="E285" s="3"/>
      <c r="M285" s="42"/>
      <c r="N285" s="43"/>
      <c r="O285" s="44"/>
      <c r="R285" s="1"/>
      <c r="S285" s="2"/>
      <c r="T285" s="3"/>
      <c r="AB285" s="42" t="s">
        <v>576</v>
      </c>
      <c r="AC285" s="43"/>
      <c r="AD285" s="44"/>
      <c r="AL285" s="1"/>
      <c r="AM285" s="2"/>
      <c r="AN285" s="3"/>
    </row>
    <row r="286" spans="1:56" ht="15.75" thickBot="1">
      <c r="C286" s="1"/>
      <c r="D286" s="2"/>
      <c r="E286" s="3"/>
      <c r="M286" s="45" t="s">
        <v>1250</v>
      </c>
      <c r="N286" s="46"/>
      <c r="O286" s="47"/>
      <c r="R286" s="1"/>
      <c r="S286" s="2"/>
      <c r="T286" s="3"/>
      <c r="AB286" s="42" t="s">
        <v>767</v>
      </c>
      <c r="AC286" s="43" t="s">
        <v>1251</v>
      </c>
      <c r="AD286" s="44">
        <v>35</v>
      </c>
      <c r="AL286" s="1"/>
      <c r="AM286" s="2"/>
      <c r="AN286" s="3"/>
    </row>
    <row r="287" spans="1:56">
      <c r="C287" s="1"/>
      <c r="D287" s="2"/>
      <c r="E287" s="3"/>
      <c r="M287" s="128" t="s">
        <v>1252</v>
      </c>
      <c r="N287" s="129"/>
      <c r="O287" s="130"/>
      <c r="R287" s="1"/>
      <c r="S287" s="2"/>
      <c r="T287" s="3"/>
      <c r="AB287" s="42" t="s">
        <v>1253</v>
      </c>
      <c r="AC287" s="43"/>
      <c r="AD287" s="44"/>
      <c r="AL287" s="1"/>
      <c r="AM287" s="2"/>
      <c r="AN287" s="3"/>
      <c r="BB287" s="128" t="s">
        <v>1254</v>
      </c>
      <c r="BC287" s="129"/>
      <c r="BD287" s="130"/>
    </row>
    <row r="288" spans="1:56">
      <c r="A288">
        <f t="shared" si="62"/>
        <v>1855</v>
      </c>
      <c r="C288" s="1"/>
      <c r="D288" s="2"/>
      <c r="E288" s="3"/>
      <c r="M288" s="1" t="s">
        <v>688</v>
      </c>
      <c r="N288" s="2" t="s">
        <v>1255</v>
      </c>
      <c r="O288" s="3" t="s">
        <v>1256</v>
      </c>
      <c r="R288" s="1"/>
      <c r="S288" s="2"/>
      <c r="T288" s="3"/>
      <c r="AB288" s="42" t="s">
        <v>1257</v>
      </c>
      <c r="AC288" s="65">
        <v>13213.11</v>
      </c>
      <c r="AD288" s="44" t="s">
        <v>1258</v>
      </c>
      <c r="AL288" s="1"/>
      <c r="AM288" s="2"/>
      <c r="AN288" s="3"/>
      <c r="BB288" s="1" t="s">
        <v>835</v>
      </c>
      <c r="BC288" s="2" t="s">
        <v>1259</v>
      </c>
      <c r="BD288" s="3" t="s">
        <v>1028</v>
      </c>
    </row>
    <row r="289" spans="1:56">
      <c r="C289" s="1"/>
      <c r="D289" s="2"/>
      <c r="E289" s="3"/>
      <c r="M289" s="1" t="s">
        <v>683</v>
      </c>
      <c r="N289" s="2" t="s">
        <v>578</v>
      </c>
      <c r="O289" s="3" t="s">
        <v>1260</v>
      </c>
      <c r="R289" s="1"/>
      <c r="S289" s="2"/>
      <c r="T289" s="3"/>
      <c r="AB289" s="42" t="s">
        <v>1257</v>
      </c>
      <c r="AC289" s="65">
        <v>10327.85</v>
      </c>
      <c r="AD289" s="44" t="s">
        <v>1258</v>
      </c>
      <c r="AL289" s="1"/>
      <c r="AM289" s="2"/>
      <c r="AN289" s="3"/>
      <c r="BB289" s="1"/>
      <c r="BC289" s="2"/>
      <c r="BD289" s="3"/>
    </row>
    <row r="290" spans="1:56" ht="15.75" thickBot="1">
      <c r="C290" s="1"/>
      <c r="D290" s="2"/>
      <c r="E290" s="3"/>
      <c r="M290" s="1" t="s">
        <v>764</v>
      </c>
      <c r="N290" s="2" t="s">
        <v>1255</v>
      </c>
      <c r="O290" s="3" t="s">
        <v>1261</v>
      </c>
      <c r="R290" s="1"/>
      <c r="S290" s="2"/>
      <c r="T290" s="3"/>
      <c r="AB290" s="42" t="s">
        <v>1262</v>
      </c>
      <c r="AC290" s="43"/>
      <c r="AD290" s="44">
        <v>101</v>
      </c>
      <c r="AL290" s="1"/>
      <c r="AM290" s="2"/>
      <c r="AN290" s="3"/>
      <c r="BB290" s="1"/>
      <c r="BC290" s="2"/>
      <c r="BD290" s="3"/>
    </row>
    <row r="291" spans="1:56">
      <c r="C291" s="1"/>
      <c r="D291" s="2"/>
      <c r="E291" s="3"/>
      <c r="M291" s="1" t="s">
        <v>770</v>
      </c>
      <c r="N291" s="9" t="s">
        <v>622</v>
      </c>
      <c r="O291" s="21" t="s">
        <v>1263</v>
      </c>
      <c r="R291" s="1"/>
      <c r="S291" s="2"/>
      <c r="T291" s="3"/>
      <c r="AB291" s="42"/>
      <c r="AC291" s="43"/>
      <c r="AD291" s="44"/>
      <c r="AL291" s="1"/>
      <c r="AM291" s="2"/>
      <c r="AN291" s="3"/>
      <c r="AX291" s="128" t="s">
        <v>1264</v>
      </c>
      <c r="AY291" s="129"/>
      <c r="AZ291" s="130"/>
      <c r="BB291" s="1"/>
      <c r="BC291" s="2"/>
      <c r="BD291" s="3"/>
    </row>
    <row r="292" spans="1:56">
      <c r="A292">
        <f t="shared" ref="A292:A352" si="63">A288+1</f>
        <v>1856</v>
      </c>
      <c r="C292" s="1"/>
      <c r="D292" s="2"/>
      <c r="E292" s="3"/>
      <c r="M292" s="1" t="s">
        <v>1265</v>
      </c>
      <c r="N292" s="9" t="s">
        <v>1266</v>
      </c>
      <c r="O292" s="21" t="s">
        <v>1267</v>
      </c>
      <c r="R292" s="1"/>
      <c r="S292" s="2"/>
      <c r="T292" s="3"/>
      <c r="AB292" s="42"/>
      <c r="AC292" s="43"/>
      <c r="AD292" s="44"/>
      <c r="AL292" s="1"/>
      <c r="AM292" s="2"/>
      <c r="AN292" s="3"/>
      <c r="AX292" s="1" t="s">
        <v>618</v>
      </c>
      <c r="AY292" s="2"/>
      <c r="AZ292" s="3" t="s">
        <v>578</v>
      </c>
      <c r="BB292" s="1"/>
      <c r="BC292" s="2"/>
      <c r="BD292" s="3"/>
    </row>
    <row r="293" spans="1:56">
      <c r="C293" s="1"/>
      <c r="D293" s="2"/>
      <c r="E293" s="3"/>
      <c r="M293" s="1"/>
      <c r="N293" s="9"/>
      <c r="O293" s="21"/>
      <c r="R293" s="1"/>
      <c r="S293" s="2"/>
      <c r="T293" s="3"/>
      <c r="AB293" s="42"/>
      <c r="AC293" s="43"/>
      <c r="AD293" s="44"/>
      <c r="AL293" s="1"/>
      <c r="AM293" s="2"/>
      <c r="AN293" s="3"/>
      <c r="AX293" s="1" t="s">
        <v>621</v>
      </c>
      <c r="AY293" s="2" t="s">
        <v>1268</v>
      </c>
      <c r="AZ293" s="3" t="s">
        <v>1026</v>
      </c>
      <c r="BB293" s="1"/>
      <c r="BC293" s="2"/>
      <c r="BD293" s="3"/>
    </row>
    <row r="294" spans="1:56" ht="15.75" thickBot="1">
      <c r="C294" s="5" t="s">
        <v>609</v>
      </c>
      <c r="D294" s="6" t="s">
        <v>1269</v>
      </c>
      <c r="E294" s="7">
        <v>269</v>
      </c>
      <c r="M294" s="1" t="s">
        <v>1270</v>
      </c>
      <c r="N294" s="9"/>
      <c r="O294" s="21"/>
      <c r="R294" s="1"/>
      <c r="S294" s="2"/>
      <c r="T294" s="3"/>
      <c r="AB294" s="42"/>
      <c r="AC294" s="43"/>
      <c r="AD294" s="44"/>
      <c r="AL294" s="1"/>
      <c r="AM294" s="2"/>
      <c r="AN294" s="3"/>
      <c r="AX294" s="1"/>
      <c r="AY294" s="2"/>
      <c r="AZ294" s="3"/>
      <c r="BB294" s="1"/>
      <c r="BC294" s="2"/>
      <c r="BD294" s="3"/>
    </row>
    <row r="295" spans="1:56">
      <c r="M295" s="1"/>
      <c r="N295" s="9"/>
      <c r="O295" s="21"/>
      <c r="R295" s="1"/>
      <c r="S295" s="2"/>
      <c r="T295" s="3"/>
      <c r="AB295" s="42"/>
      <c r="AC295" s="43"/>
      <c r="AD295" s="44"/>
      <c r="AL295" s="1"/>
      <c r="AM295" s="2"/>
      <c r="AN295" s="3"/>
      <c r="AX295" s="1"/>
      <c r="AY295" s="2"/>
      <c r="AZ295" s="3"/>
      <c r="BB295" s="1"/>
      <c r="BC295" s="2"/>
      <c r="BD295" s="3"/>
    </row>
    <row r="296" spans="1:56">
      <c r="A296">
        <f t="shared" si="63"/>
        <v>1857</v>
      </c>
      <c r="M296" s="1"/>
      <c r="N296" s="9"/>
      <c r="O296" s="21"/>
      <c r="R296" s="1"/>
      <c r="S296" s="2"/>
      <c r="T296" s="3"/>
      <c r="AB296" s="42"/>
      <c r="AC296" s="43"/>
      <c r="AD296" s="44"/>
      <c r="AL296" s="1"/>
      <c r="AM296" s="2"/>
      <c r="AN296" s="3"/>
      <c r="AX296" s="1"/>
      <c r="AY296" s="2"/>
      <c r="AZ296" s="3"/>
      <c r="BB296" s="1"/>
      <c r="BC296" s="2"/>
      <c r="BD296" s="3"/>
    </row>
    <row r="297" spans="1:56">
      <c r="M297" s="1" t="s">
        <v>1265</v>
      </c>
      <c r="N297" s="9" t="s">
        <v>1271</v>
      </c>
      <c r="O297" s="21" t="s">
        <v>1272</v>
      </c>
      <c r="R297" s="1"/>
      <c r="S297" s="2"/>
      <c r="T297" s="3"/>
      <c r="AB297" s="42" t="s">
        <v>1273</v>
      </c>
      <c r="AC297" s="43"/>
      <c r="AD297" s="44">
        <v>190</v>
      </c>
      <c r="AL297" s="1"/>
      <c r="AM297" s="2"/>
      <c r="AN297" s="3"/>
      <c r="AX297" s="1"/>
      <c r="AY297" s="2"/>
      <c r="AZ297" s="3"/>
      <c r="BB297" s="1"/>
      <c r="BC297" s="2"/>
      <c r="BD297" s="3"/>
    </row>
    <row r="298" spans="1:56">
      <c r="M298" s="1"/>
      <c r="N298" s="9"/>
      <c r="O298" s="21"/>
      <c r="R298" s="1"/>
      <c r="S298" s="2"/>
      <c r="T298" s="3"/>
      <c r="AB298" s="42"/>
      <c r="AC298" s="43"/>
      <c r="AD298" s="44"/>
      <c r="AL298" s="1"/>
      <c r="AM298" s="2"/>
      <c r="AN298" s="3"/>
      <c r="AX298" s="1"/>
      <c r="AY298" s="2"/>
      <c r="AZ298" s="3"/>
      <c r="BB298" s="1"/>
      <c r="BC298" s="2"/>
      <c r="BD298" s="3"/>
    </row>
    <row r="299" spans="1:56">
      <c r="M299" s="1"/>
      <c r="N299" s="9"/>
      <c r="O299" s="21"/>
      <c r="R299" s="1"/>
      <c r="S299" s="2"/>
      <c r="T299" s="3"/>
      <c r="AB299" s="42"/>
      <c r="AC299" s="43"/>
      <c r="AD299" s="44"/>
      <c r="AL299" s="1"/>
      <c r="AM299" s="2"/>
      <c r="AN299" s="3"/>
      <c r="AX299" s="1"/>
      <c r="AY299" s="2"/>
      <c r="AZ299" s="3"/>
      <c r="BB299" s="1"/>
      <c r="BC299" s="2"/>
      <c r="BD299" s="3"/>
    </row>
    <row r="300" spans="1:56">
      <c r="A300">
        <f t="shared" si="63"/>
        <v>1858</v>
      </c>
      <c r="M300" s="1"/>
      <c r="N300" s="2"/>
      <c r="O300" s="3"/>
      <c r="R300" s="1"/>
      <c r="S300" s="2"/>
      <c r="T300" s="3"/>
      <c r="AB300" s="42"/>
      <c r="AC300" s="43"/>
      <c r="AD300" s="44"/>
      <c r="AL300" s="1"/>
      <c r="AM300" s="2"/>
      <c r="AN300" s="3"/>
      <c r="AX300" s="1"/>
      <c r="AY300" s="2"/>
      <c r="AZ300" s="3"/>
      <c r="BB300" s="1"/>
      <c r="BC300" s="2"/>
      <c r="BD300" s="3"/>
    </row>
    <row r="301" spans="1:56">
      <c r="M301" s="1"/>
      <c r="N301" s="2"/>
      <c r="O301" s="3"/>
      <c r="R301" s="1"/>
      <c r="S301" s="2"/>
      <c r="T301" s="3"/>
      <c r="AB301" s="42"/>
      <c r="AC301" s="43"/>
      <c r="AD301" s="44"/>
      <c r="AL301" s="1"/>
      <c r="AM301" s="2"/>
      <c r="AN301" s="3"/>
      <c r="AX301" s="1"/>
      <c r="AY301" s="2"/>
      <c r="AZ301" s="3"/>
      <c r="BB301" s="1"/>
      <c r="BC301" s="2"/>
      <c r="BD301" s="3"/>
    </row>
    <row r="302" spans="1:56">
      <c r="M302" s="1"/>
      <c r="N302" s="2"/>
      <c r="O302" s="3"/>
      <c r="R302" s="1"/>
      <c r="S302" s="2"/>
      <c r="T302" s="3"/>
      <c r="AB302" s="42"/>
      <c r="AC302" s="43"/>
      <c r="AD302" s="44"/>
      <c r="AL302" s="1"/>
      <c r="AM302" s="2"/>
      <c r="AN302" s="3"/>
      <c r="AX302" s="1"/>
      <c r="AY302" s="2"/>
      <c r="AZ302" s="3"/>
      <c r="BB302" s="1"/>
      <c r="BC302" s="2"/>
      <c r="BD302" s="3"/>
    </row>
    <row r="303" spans="1:56">
      <c r="M303" s="1"/>
      <c r="N303" s="2"/>
      <c r="O303" s="3"/>
      <c r="R303" s="1"/>
      <c r="S303" s="2"/>
      <c r="T303" s="3"/>
      <c r="AB303" s="42"/>
      <c r="AC303" s="43"/>
      <c r="AD303" s="44"/>
      <c r="AL303" s="1"/>
      <c r="AM303" s="2"/>
      <c r="AN303" s="3"/>
      <c r="AX303" s="1"/>
      <c r="AY303" s="2"/>
      <c r="AZ303" s="3"/>
      <c r="BB303" s="1"/>
      <c r="BC303" s="2"/>
      <c r="BD303" s="3"/>
    </row>
    <row r="304" spans="1:56" ht="15.75" thickBot="1">
      <c r="A304">
        <f t="shared" si="63"/>
        <v>1859</v>
      </c>
      <c r="M304" s="1" t="s">
        <v>1274</v>
      </c>
      <c r="N304" s="9" t="s">
        <v>1275</v>
      </c>
      <c r="O304" s="21" t="s">
        <v>1276</v>
      </c>
      <c r="R304" s="1"/>
      <c r="S304" s="2"/>
      <c r="T304" s="3"/>
      <c r="AB304" s="42" t="s">
        <v>760</v>
      </c>
      <c r="AC304" s="43"/>
      <c r="AD304" s="44">
        <v>245</v>
      </c>
      <c r="AL304" s="5" t="s">
        <v>653</v>
      </c>
      <c r="AM304" s="6" t="s">
        <v>1277</v>
      </c>
      <c r="AN304" s="7"/>
      <c r="AX304" s="1"/>
      <c r="AY304" s="2"/>
      <c r="AZ304" s="3"/>
      <c r="BB304" s="1"/>
      <c r="BC304" s="2"/>
      <c r="BD304" s="3"/>
    </row>
    <row r="305" spans="1:56">
      <c r="M305" s="1" t="s">
        <v>1278</v>
      </c>
      <c r="N305" s="2"/>
      <c r="O305" s="3"/>
      <c r="R305" s="1"/>
      <c r="S305" s="2"/>
      <c r="T305" s="3"/>
      <c r="AB305" s="42"/>
      <c r="AC305" s="43"/>
      <c r="AD305" s="44"/>
      <c r="AX305" s="1"/>
      <c r="AY305" s="2"/>
      <c r="AZ305" s="3"/>
      <c r="BB305" s="1"/>
      <c r="BC305" s="2"/>
      <c r="BD305" s="3"/>
    </row>
    <row r="306" spans="1:56">
      <c r="M306" s="1" t="s">
        <v>1274</v>
      </c>
      <c r="N306" s="9" t="s">
        <v>1279</v>
      </c>
      <c r="O306" s="21" t="s">
        <v>1280</v>
      </c>
      <c r="R306" s="1"/>
      <c r="S306" s="2"/>
      <c r="T306" s="3"/>
      <c r="AB306" s="42"/>
      <c r="AC306" s="43"/>
      <c r="AD306" s="44"/>
      <c r="AX306" s="1"/>
      <c r="AY306" s="2"/>
      <c r="AZ306" s="3"/>
      <c r="BB306" s="1"/>
      <c r="BC306" s="2"/>
      <c r="BD306" s="3"/>
    </row>
    <row r="307" spans="1:56">
      <c r="M307" s="1" t="s">
        <v>1281</v>
      </c>
      <c r="N307" s="9" t="s">
        <v>1282</v>
      </c>
      <c r="O307" s="21" t="s">
        <v>1283</v>
      </c>
      <c r="R307" s="1"/>
      <c r="S307" s="2"/>
      <c r="T307" s="3"/>
      <c r="AB307" s="42"/>
      <c r="AC307" s="43"/>
      <c r="AD307" s="44"/>
      <c r="AX307" s="1"/>
      <c r="AY307" s="2"/>
      <c r="AZ307" s="3"/>
      <c r="BB307" s="1"/>
      <c r="BC307" s="2"/>
      <c r="BD307" s="3"/>
    </row>
    <row r="308" spans="1:56">
      <c r="A308">
        <f t="shared" si="63"/>
        <v>1860</v>
      </c>
      <c r="M308" s="1" t="s">
        <v>694</v>
      </c>
      <c r="N308" s="9" t="s">
        <v>1051</v>
      </c>
      <c r="O308" s="21" t="s">
        <v>1284</v>
      </c>
      <c r="R308" s="1"/>
      <c r="S308" s="2"/>
      <c r="T308" s="3"/>
      <c r="AB308" s="42" t="s">
        <v>760</v>
      </c>
      <c r="AC308" s="43"/>
      <c r="AD308" s="44" t="s">
        <v>1285</v>
      </c>
      <c r="AX308" s="1" t="s">
        <v>653</v>
      </c>
      <c r="AY308" s="2" t="s">
        <v>1286</v>
      </c>
      <c r="AZ308" s="3" t="s">
        <v>719</v>
      </c>
      <c r="BB308" s="1"/>
      <c r="BC308" s="2"/>
      <c r="BD308" s="3"/>
    </row>
    <row r="309" spans="1:56">
      <c r="M309" s="1" t="s">
        <v>696</v>
      </c>
      <c r="N309" s="9" t="s">
        <v>1287</v>
      </c>
      <c r="O309" s="21" t="s">
        <v>1288</v>
      </c>
      <c r="R309" s="1"/>
      <c r="S309" s="2"/>
      <c r="T309" s="3"/>
      <c r="AB309" s="42" t="s">
        <v>760</v>
      </c>
      <c r="AC309" s="43"/>
      <c r="AD309" s="44">
        <v>314</v>
      </c>
      <c r="AX309" s="1" t="s">
        <v>1289</v>
      </c>
      <c r="AY309" s="2"/>
      <c r="AZ309" s="3" t="s">
        <v>1290</v>
      </c>
      <c r="BB309" s="1"/>
      <c r="BC309" s="2"/>
      <c r="BD309" s="3"/>
    </row>
    <row r="310" spans="1:56" ht="15.75" thickBot="1">
      <c r="M310" s="42" t="s">
        <v>1210</v>
      </c>
      <c r="N310" s="142" t="s">
        <v>1291</v>
      </c>
      <c r="O310" s="143"/>
      <c r="R310" s="1"/>
      <c r="S310" s="2"/>
      <c r="T310" s="3"/>
      <c r="AB310" s="42"/>
      <c r="AC310" s="43"/>
      <c r="AD310" s="44"/>
      <c r="AX310" s="5" t="s">
        <v>1292</v>
      </c>
      <c r="AY310" s="6"/>
      <c r="AZ310" s="7" t="s">
        <v>1293</v>
      </c>
      <c r="BB310" s="1"/>
      <c r="BC310" s="2"/>
      <c r="BD310" s="3"/>
    </row>
    <row r="311" spans="1:56" ht="15.75" thickBot="1">
      <c r="M311" s="45" t="s">
        <v>1212</v>
      </c>
      <c r="N311" s="144"/>
      <c r="O311" s="145"/>
      <c r="R311" s="1"/>
      <c r="S311" s="2"/>
      <c r="T311" s="3"/>
      <c r="AB311" s="42"/>
      <c r="AC311" s="43"/>
      <c r="AD311" s="44"/>
      <c r="BB311" s="1"/>
      <c r="BC311" s="2"/>
      <c r="BD311" s="3"/>
    </row>
    <row r="312" spans="1:56">
      <c r="A312">
        <f t="shared" si="63"/>
        <v>1861</v>
      </c>
      <c r="R312" s="1"/>
      <c r="S312" s="2"/>
      <c r="T312" s="3"/>
      <c r="AB312" s="42"/>
      <c r="AC312" s="43"/>
      <c r="AD312" s="44"/>
      <c r="BB312" s="1"/>
      <c r="BC312" s="2"/>
      <c r="BD312" s="3"/>
    </row>
    <row r="313" spans="1:56">
      <c r="R313" s="1"/>
      <c r="S313" s="2"/>
      <c r="T313" s="3"/>
      <c r="AB313" s="42"/>
      <c r="AC313" s="43"/>
      <c r="AD313" s="44"/>
      <c r="BB313" s="1"/>
      <c r="BC313" s="2"/>
      <c r="BD313" s="3"/>
    </row>
    <row r="314" spans="1:56">
      <c r="R314" s="1"/>
      <c r="S314" s="2"/>
      <c r="T314" s="3"/>
      <c r="AB314" s="42"/>
      <c r="AC314" s="43"/>
      <c r="AD314" s="44"/>
      <c r="BB314" s="1"/>
      <c r="BC314" s="2"/>
      <c r="BD314" s="3"/>
    </row>
    <row r="315" spans="1:56">
      <c r="R315" s="1"/>
      <c r="S315" s="2"/>
      <c r="T315" s="3"/>
      <c r="AB315" s="42"/>
      <c r="AC315" s="43"/>
      <c r="AD315" s="44"/>
      <c r="BB315" s="1"/>
      <c r="BC315" s="2"/>
      <c r="BD315" s="3"/>
    </row>
    <row r="316" spans="1:56">
      <c r="A316">
        <f t="shared" si="63"/>
        <v>1862</v>
      </c>
      <c r="R316" s="1"/>
      <c r="S316" s="2"/>
      <c r="T316" s="3"/>
      <c r="AB316" s="42"/>
      <c r="AC316" s="43"/>
      <c r="AD316" s="44"/>
      <c r="BB316" s="1"/>
      <c r="BC316" s="2"/>
      <c r="BD316" s="3"/>
    </row>
    <row r="317" spans="1:56">
      <c r="R317" s="1"/>
      <c r="S317" s="2"/>
      <c r="T317" s="3"/>
      <c r="AB317" s="42"/>
      <c r="AC317" s="43"/>
      <c r="AD317" s="44"/>
      <c r="BB317" s="1"/>
      <c r="BC317" s="2"/>
      <c r="BD317" s="3"/>
    </row>
    <row r="318" spans="1:56">
      <c r="R318" s="1"/>
      <c r="S318" s="2"/>
      <c r="T318" s="3"/>
      <c r="AB318" s="42"/>
      <c r="AC318" s="43"/>
      <c r="AD318" s="44"/>
      <c r="BB318" s="1"/>
      <c r="BC318" s="2"/>
      <c r="BD318" s="3"/>
    </row>
    <row r="319" spans="1:56">
      <c r="R319" s="1"/>
      <c r="S319" s="2"/>
      <c r="T319" s="3"/>
      <c r="AB319" s="42"/>
      <c r="AC319" s="43"/>
      <c r="AD319" s="44"/>
      <c r="BB319" s="1"/>
      <c r="BC319" s="2"/>
      <c r="BD319" s="3"/>
    </row>
    <row r="320" spans="1:56">
      <c r="A320">
        <f t="shared" si="63"/>
        <v>1863</v>
      </c>
      <c r="R320" s="1"/>
      <c r="S320" s="2"/>
      <c r="T320" s="3"/>
      <c r="AB320" s="42"/>
      <c r="AC320" s="43"/>
      <c r="AD320" s="44"/>
      <c r="BB320" s="1"/>
      <c r="BC320" s="2"/>
      <c r="BD320" s="3"/>
    </row>
    <row r="321" spans="1:56">
      <c r="R321" s="1"/>
      <c r="S321" s="2"/>
      <c r="T321" s="3"/>
      <c r="AB321" s="42"/>
      <c r="AC321" s="43"/>
      <c r="AD321" s="44"/>
      <c r="BB321" s="1"/>
      <c r="BC321" s="2"/>
      <c r="BD321" s="3"/>
    </row>
    <row r="322" spans="1:56">
      <c r="R322" s="1"/>
      <c r="S322" s="2"/>
      <c r="T322" s="3"/>
      <c r="AB322" s="42"/>
      <c r="AC322" s="43"/>
      <c r="AD322" s="44"/>
      <c r="BB322" s="1"/>
      <c r="BC322" s="2"/>
      <c r="BD322" s="3"/>
    </row>
    <row r="323" spans="1:56">
      <c r="R323" s="1"/>
      <c r="S323" s="2"/>
      <c r="T323" s="3"/>
      <c r="AB323" s="42"/>
      <c r="AC323" s="43"/>
      <c r="AD323" s="44"/>
      <c r="BB323" s="1"/>
      <c r="BC323" s="2"/>
      <c r="BD323" s="3"/>
    </row>
    <row r="324" spans="1:56">
      <c r="A324">
        <f t="shared" si="63"/>
        <v>1864</v>
      </c>
      <c r="R324" s="1"/>
      <c r="S324" s="2"/>
      <c r="T324" s="3"/>
      <c r="AB324" s="42"/>
      <c r="AC324" s="43"/>
      <c r="AD324" s="44"/>
      <c r="BB324" s="1"/>
      <c r="BC324" s="2"/>
      <c r="BD324" s="3"/>
    </row>
    <row r="325" spans="1:56">
      <c r="R325" s="1"/>
      <c r="S325" s="2"/>
      <c r="T325" s="3"/>
      <c r="AB325" s="42"/>
      <c r="AC325" s="43"/>
      <c r="AD325" s="44"/>
      <c r="BB325" s="1"/>
      <c r="BC325" s="2"/>
      <c r="BD325" s="3"/>
    </row>
    <row r="326" spans="1:56">
      <c r="R326" s="1"/>
      <c r="S326" s="2"/>
      <c r="T326" s="3"/>
      <c r="AB326" s="42"/>
      <c r="AC326" s="43"/>
      <c r="AD326" s="44"/>
      <c r="BB326" s="1"/>
      <c r="BC326" s="2"/>
      <c r="BD326" s="3"/>
    </row>
    <row r="327" spans="1:56" ht="15.75" thickBot="1">
      <c r="R327" s="1"/>
      <c r="S327" s="2"/>
      <c r="T327" s="3"/>
      <c r="AB327" s="42"/>
      <c r="AC327" s="43"/>
      <c r="AD327" s="44"/>
      <c r="BB327" s="1"/>
      <c r="BC327" s="2"/>
      <c r="BD327" s="3"/>
    </row>
    <row r="328" spans="1:56" ht="15.75" thickBot="1">
      <c r="A328">
        <f t="shared" si="63"/>
        <v>1865</v>
      </c>
      <c r="C328" s="128" t="s">
        <v>1294</v>
      </c>
      <c r="D328" s="129"/>
      <c r="E328" s="130"/>
      <c r="H328" t="s">
        <v>1295</v>
      </c>
      <c r="R328" s="1"/>
      <c r="S328" s="2"/>
      <c r="T328" s="3"/>
      <c r="AB328" s="58"/>
      <c r="AC328" s="59"/>
      <c r="AD328" s="60"/>
      <c r="BB328" s="1"/>
      <c r="BC328" s="2"/>
      <c r="BD328" s="3"/>
    </row>
    <row r="329" spans="1:56">
      <c r="C329" s="1" t="s">
        <v>576</v>
      </c>
      <c r="D329" s="2" t="s">
        <v>1296</v>
      </c>
      <c r="E329" s="3" t="s">
        <v>578</v>
      </c>
      <c r="R329" s="1"/>
      <c r="S329" s="2"/>
      <c r="T329" s="3"/>
      <c r="W329" s="128" t="s">
        <v>1297</v>
      </c>
      <c r="X329" s="129"/>
      <c r="Y329" s="130"/>
      <c r="AB329" s="42"/>
      <c r="AC329" s="43"/>
      <c r="AD329" s="44"/>
      <c r="BB329" s="1"/>
      <c r="BC329" s="2"/>
      <c r="BD329" s="3"/>
    </row>
    <row r="330" spans="1:56">
      <c r="C330" s="1"/>
      <c r="D330" s="2"/>
      <c r="E330" s="3"/>
      <c r="R330" s="1"/>
      <c r="S330" s="2"/>
      <c r="T330" s="3"/>
      <c r="W330" s="1" t="s">
        <v>576</v>
      </c>
      <c r="X330" s="2" t="s">
        <v>1298</v>
      </c>
      <c r="Y330" s="3" t="s">
        <v>1147</v>
      </c>
      <c r="AB330" s="42"/>
      <c r="AC330" s="43"/>
      <c r="AD330" s="44"/>
      <c r="BB330" s="1"/>
      <c r="BC330" s="2"/>
      <c r="BD330" s="3"/>
    </row>
    <row r="331" spans="1:56">
      <c r="C331" s="1"/>
      <c r="D331" s="2"/>
      <c r="E331" s="3"/>
      <c r="R331" s="1"/>
      <c r="S331" s="2"/>
      <c r="T331" s="3"/>
      <c r="W331" s="1"/>
      <c r="X331" s="2"/>
      <c r="Y331" s="3"/>
      <c r="AB331" s="42" t="s">
        <v>1257</v>
      </c>
      <c r="AC331" s="43"/>
      <c r="AD331" s="44"/>
      <c r="BB331" s="1"/>
      <c r="BC331" s="2"/>
      <c r="BD331" s="3"/>
    </row>
    <row r="332" spans="1:56">
      <c r="A332">
        <f t="shared" si="63"/>
        <v>1866</v>
      </c>
      <c r="C332" s="1"/>
      <c r="D332" s="2"/>
      <c r="E332" s="3"/>
      <c r="R332" s="1"/>
      <c r="S332" s="2"/>
      <c r="T332" s="3"/>
      <c r="W332" s="1"/>
      <c r="X332" s="2"/>
      <c r="Y332" s="3"/>
      <c r="AB332" s="42" t="s">
        <v>1257</v>
      </c>
      <c r="AC332" s="43"/>
      <c r="AD332" s="44"/>
      <c r="BB332" s="1"/>
      <c r="BC332" s="2"/>
      <c r="BD332" s="3"/>
    </row>
    <row r="333" spans="1:56">
      <c r="C333" s="1"/>
      <c r="D333" s="2"/>
      <c r="E333" s="3"/>
      <c r="R333" s="1"/>
      <c r="S333" s="2"/>
      <c r="T333" s="3"/>
      <c r="W333" s="1"/>
      <c r="X333" s="2"/>
      <c r="Y333" s="3"/>
      <c r="AB333" s="42"/>
      <c r="AC333" s="43"/>
      <c r="AD333" s="44"/>
      <c r="BB333" s="1"/>
      <c r="BC333" s="2"/>
      <c r="BD333" s="3"/>
    </row>
    <row r="334" spans="1:56">
      <c r="C334" s="1"/>
      <c r="D334" s="2"/>
      <c r="E334" s="3"/>
      <c r="R334" s="1"/>
      <c r="S334" s="2"/>
      <c r="T334" s="3"/>
      <c r="W334" s="1"/>
      <c r="X334" s="2"/>
      <c r="Y334" s="3"/>
      <c r="AB334" s="42" t="s">
        <v>1257</v>
      </c>
      <c r="AC334" s="43"/>
      <c r="AD334" s="44"/>
      <c r="BB334" s="1"/>
      <c r="BC334" s="2"/>
      <c r="BD334" s="3"/>
    </row>
    <row r="335" spans="1:56">
      <c r="C335" s="1"/>
      <c r="D335" s="2"/>
      <c r="E335" s="3"/>
      <c r="R335" s="1"/>
      <c r="S335" s="2"/>
      <c r="T335" s="3"/>
      <c r="W335" s="1"/>
      <c r="X335" s="2"/>
      <c r="Y335" s="3"/>
      <c r="AB335" s="42" t="s">
        <v>1257</v>
      </c>
      <c r="AC335" s="43"/>
      <c r="AD335" s="44"/>
      <c r="BB335" s="1"/>
      <c r="BC335" s="2"/>
      <c r="BD335" s="3"/>
    </row>
    <row r="336" spans="1:56">
      <c r="A336">
        <f t="shared" si="63"/>
        <v>1867</v>
      </c>
      <c r="C336" s="1"/>
      <c r="D336" s="2"/>
      <c r="E336" s="3"/>
      <c r="R336" s="1"/>
      <c r="S336" s="2"/>
      <c r="T336" s="3"/>
      <c r="W336" s="1"/>
      <c r="X336" s="2"/>
      <c r="Y336" s="3"/>
      <c r="AB336" s="42"/>
      <c r="AC336" s="43"/>
      <c r="AD336" s="44"/>
      <c r="BB336" s="1"/>
      <c r="BC336" s="2"/>
      <c r="BD336" s="3"/>
    </row>
    <row r="337" spans="1:56">
      <c r="C337" s="1"/>
      <c r="D337" s="2"/>
      <c r="E337" s="3"/>
      <c r="R337" s="1"/>
      <c r="S337" s="2"/>
      <c r="T337" s="3"/>
      <c r="W337" s="1"/>
      <c r="X337" s="2"/>
      <c r="Y337" s="3"/>
      <c r="AB337" s="42"/>
      <c r="AC337" s="43"/>
      <c r="AD337" s="44"/>
      <c r="BB337" s="1"/>
      <c r="BC337" s="2"/>
      <c r="BD337" s="3"/>
    </row>
    <row r="338" spans="1:56">
      <c r="C338" s="1"/>
      <c r="D338" s="2"/>
      <c r="E338" s="3"/>
      <c r="R338" s="1"/>
      <c r="S338" s="2"/>
      <c r="T338" s="3"/>
      <c r="W338" s="1"/>
      <c r="X338" s="2"/>
      <c r="Y338" s="3"/>
      <c r="AB338" s="42"/>
      <c r="AC338" s="43"/>
      <c r="AD338" s="44"/>
      <c r="BB338" s="1"/>
      <c r="BC338" s="2"/>
      <c r="BD338" s="3"/>
    </row>
    <row r="339" spans="1:56">
      <c r="C339" s="1"/>
      <c r="D339" s="2"/>
      <c r="E339" s="3"/>
      <c r="R339" s="1"/>
      <c r="S339" s="2"/>
      <c r="T339" s="3"/>
      <c r="W339" s="1"/>
      <c r="X339" s="2"/>
      <c r="Y339" s="3"/>
      <c r="AB339" s="42"/>
      <c r="AC339" s="43"/>
      <c r="AD339" s="44"/>
      <c r="BB339" s="1"/>
      <c r="BC339" s="2"/>
      <c r="BD339" s="3"/>
    </row>
    <row r="340" spans="1:56">
      <c r="A340">
        <f t="shared" si="63"/>
        <v>1868</v>
      </c>
      <c r="C340" s="1"/>
      <c r="D340" s="2"/>
      <c r="E340" s="3"/>
      <c r="R340" s="1"/>
      <c r="S340" s="2"/>
      <c r="T340" s="3"/>
      <c r="W340" s="1"/>
      <c r="X340" s="2"/>
      <c r="Y340" s="3"/>
      <c r="AB340" s="42"/>
      <c r="AC340" s="43"/>
      <c r="AD340" s="44"/>
      <c r="BB340" s="1" t="s">
        <v>1299</v>
      </c>
      <c r="BC340" s="2" t="s">
        <v>1300</v>
      </c>
      <c r="BD340" s="3" t="s">
        <v>1301</v>
      </c>
    </row>
    <row r="341" spans="1:56" ht="15.75" thickBot="1">
      <c r="C341" s="1"/>
      <c r="D341" s="2"/>
      <c r="E341" s="3"/>
      <c r="R341" s="1"/>
      <c r="S341" s="2"/>
      <c r="T341" s="3"/>
      <c r="W341" s="1"/>
      <c r="X341" s="2"/>
      <c r="Y341" s="3"/>
      <c r="AB341" s="42"/>
      <c r="AC341" s="43"/>
      <c r="AD341" s="44"/>
      <c r="BB341" s="5" t="s">
        <v>876</v>
      </c>
      <c r="BC341" s="6"/>
      <c r="BD341" s="7" t="s">
        <v>1302</v>
      </c>
    </row>
    <row r="342" spans="1:56">
      <c r="C342" s="1"/>
      <c r="D342" s="2"/>
      <c r="E342" s="3"/>
      <c r="R342" s="1"/>
      <c r="S342" s="2"/>
      <c r="T342" s="3"/>
      <c r="W342" s="1"/>
      <c r="X342" s="2"/>
      <c r="Y342" s="3"/>
      <c r="AB342" s="42"/>
      <c r="AC342" s="43"/>
      <c r="AD342" s="44"/>
    </row>
    <row r="343" spans="1:56">
      <c r="C343" s="1"/>
      <c r="D343" s="2"/>
      <c r="E343" s="3"/>
      <c r="R343" s="1"/>
      <c r="S343" s="2"/>
      <c r="T343" s="3"/>
      <c r="W343" s="1"/>
      <c r="X343" s="2"/>
      <c r="Y343" s="3"/>
      <c r="AB343" s="42"/>
      <c r="AC343" s="43"/>
      <c r="AD343" s="44"/>
    </row>
    <row r="344" spans="1:56">
      <c r="A344">
        <f t="shared" si="63"/>
        <v>1869</v>
      </c>
      <c r="C344" s="1"/>
      <c r="D344" s="2"/>
      <c r="E344" s="3"/>
      <c r="R344" s="1"/>
      <c r="S344" s="2"/>
      <c r="T344" s="3"/>
      <c r="W344" s="1"/>
      <c r="X344" s="2"/>
      <c r="Y344" s="3"/>
      <c r="AB344" s="42"/>
      <c r="AC344" s="43"/>
      <c r="AD344" s="44"/>
    </row>
    <row r="345" spans="1:56">
      <c r="C345" s="1"/>
      <c r="D345" s="2"/>
      <c r="E345" s="3"/>
      <c r="R345" s="1"/>
      <c r="S345" s="2"/>
      <c r="T345" s="3"/>
      <c r="W345" s="1"/>
      <c r="X345" s="2"/>
      <c r="Y345" s="3"/>
      <c r="AB345" s="42"/>
      <c r="AC345" s="43"/>
      <c r="AD345" s="44"/>
    </row>
    <row r="346" spans="1:56">
      <c r="C346" s="1"/>
      <c r="D346" s="2"/>
      <c r="E346" s="3"/>
      <c r="R346" s="1"/>
      <c r="S346" s="2"/>
      <c r="T346" s="3"/>
      <c r="W346" s="1"/>
      <c r="X346" s="2"/>
      <c r="Y346" s="3"/>
      <c r="AB346" s="42"/>
      <c r="AC346" s="43"/>
      <c r="AD346" s="44"/>
    </row>
    <row r="347" spans="1:56">
      <c r="C347" s="1"/>
      <c r="D347" s="2"/>
      <c r="E347" s="3"/>
      <c r="R347" s="1"/>
      <c r="S347" s="2"/>
      <c r="T347" s="3"/>
      <c r="W347" s="1"/>
      <c r="X347" s="2"/>
      <c r="Y347" s="3"/>
      <c r="AB347" s="42"/>
      <c r="AC347" s="43"/>
      <c r="AD347" s="44"/>
    </row>
    <row r="348" spans="1:56">
      <c r="A348">
        <f t="shared" si="63"/>
        <v>1870</v>
      </c>
      <c r="C348" s="1"/>
      <c r="D348" s="2"/>
      <c r="E348" s="3"/>
      <c r="R348" s="1"/>
      <c r="S348" s="2"/>
      <c r="T348" s="3"/>
      <c r="W348" s="1"/>
      <c r="X348" s="2"/>
      <c r="Y348" s="3"/>
      <c r="AB348" s="42"/>
      <c r="AC348" s="43"/>
      <c r="AD348" s="44"/>
    </row>
    <row r="349" spans="1:56">
      <c r="C349" s="1"/>
      <c r="D349" s="2"/>
      <c r="E349" s="3"/>
      <c r="R349" s="1"/>
      <c r="S349" s="2"/>
      <c r="T349" s="3"/>
      <c r="W349" s="1"/>
      <c r="X349" s="2"/>
      <c r="Y349" s="3"/>
      <c r="AB349" s="42"/>
      <c r="AC349" s="43"/>
      <c r="AD349" s="44"/>
    </row>
    <row r="350" spans="1:56">
      <c r="C350" s="1"/>
      <c r="D350" s="2"/>
      <c r="E350" s="3"/>
      <c r="R350" s="1"/>
      <c r="S350" s="2"/>
      <c r="T350" s="3"/>
      <c r="W350" s="1"/>
      <c r="X350" s="2"/>
      <c r="Y350" s="3"/>
      <c r="AB350" s="42"/>
      <c r="AC350" s="43"/>
      <c r="AD350" s="44"/>
    </row>
    <row r="351" spans="1:56">
      <c r="C351" s="1"/>
      <c r="D351" s="2"/>
      <c r="E351" s="3"/>
      <c r="R351" s="1"/>
      <c r="S351" s="2"/>
      <c r="T351" s="3"/>
      <c r="W351" s="1"/>
      <c r="X351" s="2"/>
      <c r="Y351" s="3"/>
      <c r="AB351" s="42"/>
      <c r="AC351" s="43"/>
      <c r="AD351" s="44"/>
    </row>
    <row r="352" spans="1:56">
      <c r="A352">
        <f t="shared" si="63"/>
        <v>1871</v>
      </c>
      <c r="C352" s="1"/>
      <c r="D352" s="2"/>
      <c r="E352" s="3"/>
      <c r="R352" s="1"/>
      <c r="S352" s="2"/>
      <c r="T352" s="3"/>
      <c r="W352" s="1"/>
      <c r="X352" s="2"/>
      <c r="Y352" s="3"/>
      <c r="AB352" s="42"/>
      <c r="AC352" s="43"/>
      <c r="AD352" s="44"/>
    </row>
    <row r="353" spans="1:56" ht="15.75" thickBot="1">
      <c r="C353" s="1"/>
      <c r="D353" s="2"/>
      <c r="E353" s="3"/>
      <c r="R353" s="1"/>
      <c r="S353" s="2"/>
      <c r="T353" s="3"/>
      <c r="W353" s="1"/>
      <c r="X353" s="2"/>
      <c r="Y353" s="3"/>
      <c r="AB353" s="42"/>
      <c r="AC353" s="43"/>
      <c r="AD353" s="44"/>
    </row>
    <row r="354" spans="1:56">
      <c r="C354" s="1"/>
      <c r="D354" s="2"/>
      <c r="E354" s="3"/>
      <c r="M354" s="128" t="s">
        <v>1303</v>
      </c>
      <c r="N354" s="129"/>
      <c r="O354" s="130"/>
      <c r="R354" s="1"/>
      <c r="S354" s="2"/>
      <c r="T354" s="3"/>
      <c r="W354" s="1"/>
      <c r="X354" s="2"/>
      <c r="Y354" s="3"/>
      <c r="AB354" s="42"/>
      <c r="AC354" s="43"/>
      <c r="AD354" s="44"/>
    </row>
    <row r="355" spans="1:56">
      <c r="C355" s="1"/>
      <c r="D355" s="2"/>
      <c r="E355" s="3"/>
      <c r="M355" s="1" t="s">
        <v>688</v>
      </c>
      <c r="N355" s="2">
        <v>2</v>
      </c>
      <c r="O355" s="3" t="s">
        <v>1304</v>
      </c>
      <c r="R355" s="1"/>
      <c r="S355" s="2"/>
      <c r="T355" s="3"/>
      <c r="W355" s="1"/>
      <c r="X355" s="2"/>
      <c r="Y355" s="3"/>
      <c r="AB355" s="42"/>
      <c r="AC355" s="43"/>
      <c r="AD355" s="44"/>
    </row>
    <row r="356" spans="1:56">
      <c r="A356">
        <f t="shared" ref="A356:A360" si="64">A352+1</f>
        <v>1872</v>
      </c>
      <c r="C356" s="1"/>
      <c r="D356" s="2"/>
      <c r="E356" s="3"/>
      <c r="M356" s="1" t="s">
        <v>683</v>
      </c>
      <c r="N356" s="2">
        <v>3</v>
      </c>
      <c r="O356" s="3" t="s">
        <v>1305</v>
      </c>
      <c r="R356" s="1"/>
      <c r="S356" s="2"/>
      <c r="T356" s="3"/>
      <c r="W356" s="1"/>
      <c r="X356" s="2"/>
      <c r="Y356" s="3"/>
      <c r="AB356" s="42"/>
      <c r="AC356" s="43"/>
      <c r="AD356" s="44"/>
    </row>
    <row r="357" spans="1:56">
      <c r="C357" s="1"/>
      <c r="D357" s="2"/>
      <c r="E357" s="3"/>
      <c r="M357" s="1"/>
      <c r="N357" s="2"/>
      <c r="O357" s="3"/>
      <c r="R357" s="1"/>
      <c r="S357" s="2"/>
      <c r="T357" s="3"/>
      <c r="W357" s="1"/>
      <c r="X357" s="2"/>
      <c r="Y357" s="3"/>
      <c r="AB357" s="42"/>
      <c r="AC357" s="43"/>
      <c r="AD357" s="44"/>
    </row>
    <row r="358" spans="1:56">
      <c r="C358" s="1"/>
      <c r="D358" s="2"/>
      <c r="E358" s="3"/>
      <c r="M358" s="1" t="s">
        <v>764</v>
      </c>
      <c r="N358" s="2">
        <v>2</v>
      </c>
      <c r="O358" s="3" t="s">
        <v>1306</v>
      </c>
      <c r="R358" s="1"/>
      <c r="S358" s="2"/>
      <c r="T358" s="3"/>
      <c r="W358" s="1"/>
      <c r="X358" s="2"/>
      <c r="Y358" s="3"/>
      <c r="AB358" s="42" t="s">
        <v>760</v>
      </c>
      <c r="AC358" s="67"/>
      <c r="AD358" s="44">
        <v>631</v>
      </c>
    </row>
    <row r="359" spans="1:56">
      <c r="C359" s="1"/>
      <c r="D359" s="2"/>
      <c r="E359" s="3"/>
      <c r="M359" s="1" t="s">
        <v>770</v>
      </c>
      <c r="N359" s="9">
        <v>11</v>
      </c>
      <c r="O359" s="21" t="s">
        <v>1307</v>
      </c>
      <c r="R359" s="1"/>
      <c r="S359" s="2"/>
      <c r="T359" s="3"/>
      <c r="W359" s="1"/>
      <c r="X359" s="2"/>
      <c r="Y359" s="3"/>
      <c r="AB359" s="42" t="s">
        <v>760</v>
      </c>
      <c r="AC359" s="67"/>
      <c r="AD359" s="44" t="s">
        <v>1308</v>
      </c>
    </row>
    <row r="360" spans="1:56">
      <c r="A360">
        <f t="shared" si="64"/>
        <v>1873</v>
      </c>
      <c r="C360" s="1"/>
      <c r="D360" s="2"/>
      <c r="E360" s="3"/>
      <c r="M360" s="1"/>
      <c r="N360" s="9"/>
      <c r="O360" s="21"/>
      <c r="R360" s="1"/>
      <c r="S360" s="2"/>
      <c r="T360" s="3"/>
      <c r="W360" s="1"/>
      <c r="X360" s="2"/>
      <c r="Y360" s="3"/>
      <c r="AB360" s="42"/>
      <c r="AC360" s="43"/>
      <c r="AD360" s="44"/>
    </row>
    <row r="361" spans="1:56" ht="15.75" thickBot="1">
      <c r="C361" s="1"/>
      <c r="D361" s="2"/>
      <c r="E361" s="3"/>
      <c r="M361" s="1"/>
      <c r="N361" s="9"/>
      <c r="O361" s="21"/>
      <c r="R361" s="1"/>
      <c r="S361" s="2"/>
      <c r="T361" s="3"/>
      <c r="W361" s="1"/>
      <c r="X361" s="2"/>
      <c r="Y361" s="3"/>
      <c r="AB361" s="42"/>
      <c r="AC361" s="43"/>
      <c r="AD361" s="44"/>
    </row>
    <row r="362" spans="1:56">
      <c r="C362" s="1"/>
      <c r="D362" s="2"/>
      <c r="E362" s="3"/>
      <c r="M362" s="1"/>
      <c r="N362" s="2"/>
      <c r="O362" s="3"/>
      <c r="R362" s="1"/>
      <c r="S362" s="2"/>
      <c r="T362" s="3"/>
      <c r="W362" s="1"/>
      <c r="X362" s="2"/>
      <c r="Y362" s="3"/>
      <c r="AB362" s="42"/>
      <c r="AC362" s="43"/>
      <c r="AD362" s="44"/>
      <c r="BB362" s="128" t="s">
        <v>1309</v>
      </c>
      <c r="BC362" s="129"/>
      <c r="BD362" s="130"/>
    </row>
    <row r="363" spans="1:56">
      <c r="C363" s="1"/>
      <c r="D363" s="2"/>
      <c r="E363" s="3"/>
      <c r="M363" s="1"/>
      <c r="N363" s="2"/>
      <c r="O363" s="3"/>
      <c r="R363" s="1"/>
      <c r="S363" s="2"/>
      <c r="T363" s="3"/>
      <c r="W363" s="1"/>
      <c r="X363" s="2"/>
      <c r="Y363" s="3"/>
      <c r="AB363" s="42"/>
      <c r="AC363" s="43"/>
      <c r="AD363" s="44"/>
      <c r="BB363" s="1" t="s">
        <v>576</v>
      </c>
      <c r="BC363" s="2" t="s">
        <v>1310</v>
      </c>
      <c r="BD363" s="3">
        <v>2</v>
      </c>
    </row>
    <row r="364" spans="1:56">
      <c r="A364">
        <f t="shared" ref="A364:A400" si="65">A360+1</f>
        <v>1874</v>
      </c>
      <c r="C364" s="1" t="s">
        <v>1311</v>
      </c>
      <c r="D364" s="2"/>
      <c r="E364" s="3"/>
      <c r="M364" s="1" t="s">
        <v>1281</v>
      </c>
      <c r="N364" s="9">
        <v>70</v>
      </c>
      <c r="O364" s="21" t="s">
        <v>1312</v>
      </c>
      <c r="R364" s="1"/>
      <c r="S364" s="2"/>
      <c r="T364" s="3"/>
      <c r="W364" s="1"/>
      <c r="X364" s="2"/>
      <c r="Y364" s="3"/>
      <c r="AB364" s="42" t="s">
        <v>760</v>
      </c>
      <c r="AC364" s="65">
        <v>12863.34</v>
      </c>
      <c r="AD364" s="44">
        <v>661</v>
      </c>
      <c r="BB364" s="1"/>
      <c r="BC364" s="2"/>
      <c r="BD364" s="3"/>
    </row>
    <row r="365" spans="1:56">
      <c r="C365" s="1" t="s">
        <v>1313</v>
      </c>
      <c r="D365" s="2"/>
      <c r="E365" s="3"/>
      <c r="M365" s="1" t="s">
        <v>1274</v>
      </c>
      <c r="N365" s="9">
        <v>83</v>
      </c>
      <c r="O365" s="21" t="s">
        <v>1314</v>
      </c>
      <c r="R365" s="1"/>
      <c r="S365" s="2"/>
      <c r="T365" s="3"/>
      <c r="W365" s="1"/>
      <c r="X365" s="2"/>
      <c r="Y365" s="3"/>
      <c r="AB365" s="42" t="s">
        <v>760</v>
      </c>
      <c r="AC365" s="65">
        <v>10199.530000000001</v>
      </c>
      <c r="AD365" s="44" t="s">
        <v>1315</v>
      </c>
      <c r="BB365" s="1"/>
      <c r="BC365" s="2"/>
      <c r="BD365" s="3"/>
    </row>
    <row r="366" spans="1:56">
      <c r="C366" s="1"/>
      <c r="D366" s="2"/>
      <c r="E366" s="3"/>
      <c r="M366" s="1" t="s">
        <v>1316</v>
      </c>
      <c r="N366" s="2"/>
      <c r="O366" s="3"/>
      <c r="R366" s="1"/>
      <c r="S366" s="2"/>
      <c r="T366" s="3"/>
      <c r="W366" s="1"/>
      <c r="X366" s="2"/>
      <c r="Y366" s="3"/>
      <c r="AB366" s="42"/>
      <c r="AC366" s="43"/>
      <c r="AD366" s="44"/>
      <c r="BB366" s="1"/>
      <c r="BC366" s="2"/>
      <c r="BD366" s="3"/>
    </row>
    <row r="367" spans="1:56">
      <c r="C367" s="1"/>
      <c r="D367" s="2"/>
      <c r="E367" s="3"/>
      <c r="M367" s="1"/>
      <c r="N367" s="2"/>
      <c r="O367" s="3"/>
      <c r="R367" s="1"/>
      <c r="S367" s="2"/>
      <c r="T367" s="3"/>
      <c r="W367" s="1"/>
      <c r="X367" s="2"/>
      <c r="Y367" s="3"/>
      <c r="AB367" s="42"/>
      <c r="AC367" s="43"/>
      <c r="AD367" s="44"/>
      <c r="BB367" s="1"/>
      <c r="BC367" s="2"/>
      <c r="BD367" s="3"/>
    </row>
    <row r="368" spans="1:56">
      <c r="A368">
        <f t="shared" si="65"/>
        <v>1875</v>
      </c>
      <c r="C368" s="1"/>
      <c r="D368" s="2"/>
      <c r="E368" s="3"/>
      <c r="M368" s="1"/>
      <c r="N368" s="2"/>
      <c r="O368" s="3"/>
      <c r="R368" s="1"/>
      <c r="S368" s="2"/>
      <c r="T368" s="3"/>
      <c r="W368" s="1"/>
      <c r="X368" s="2"/>
      <c r="Y368" s="3"/>
      <c r="AB368" s="42" t="s">
        <v>1317</v>
      </c>
      <c r="AC368" s="43"/>
      <c r="AD368" s="44">
        <v>691</v>
      </c>
      <c r="BB368" s="1"/>
      <c r="BC368" s="2"/>
      <c r="BD368" s="3"/>
    </row>
    <row r="369" spans="1:56" ht="15.75" thickBot="1">
      <c r="C369" s="1"/>
      <c r="D369" s="2"/>
      <c r="E369" s="3"/>
      <c r="M369" s="1"/>
      <c r="N369" s="2"/>
      <c r="O369" s="3"/>
      <c r="R369" s="1"/>
      <c r="S369" s="2"/>
      <c r="T369" s="3"/>
      <c r="W369" s="1"/>
      <c r="X369" s="2"/>
      <c r="Y369" s="3"/>
      <c r="AB369" s="42" t="s">
        <v>1273</v>
      </c>
      <c r="AC369" s="43"/>
      <c r="AD369" s="44">
        <v>704</v>
      </c>
      <c r="BB369" s="5" t="s">
        <v>583</v>
      </c>
      <c r="BC369" s="6" t="s">
        <v>1318</v>
      </c>
      <c r="BD369" s="7">
        <v>6</v>
      </c>
    </row>
    <row r="370" spans="1:56">
      <c r="C370" s="1"/>
      <c r="D370" s="2"/>
      <c r="E370" s="3"/>
      <c r="M370" s="1" t="s">
        <v>1210</v>
      </c>
      <c r="N370" s="12">
        <v>134</v>
      </c>
      <c r="O370" s="64" t="s">
        <v>1319</v>
      </c>
      <c r="R370" s="1"/>
      <c r="S370" s="2"/>
      <c r="T370" s="3"/>
      <c r="W370" s="1" t="s">
        <v>1320</v>
      </c>
      <c r="X370" s="2" t="s">
        <v>1321</v>
      </c>
      <c r="Y370" s="3" t="s">
        <v>1322</v>
      </c>
      <c r="AB370" s="42"/>
      <c r="AC370" s="43"/>
      <c r="AD370" s="44"/>
    </row>
    <row r="371" spans="1:56">
      <c r="C371" s="1"/>
      <c r="D371" s="2"/>
      <c r="E371" s="3"/>
      <c r="M371" s="1" t="s">
        <v>1212</v>
      </c>
      <c r="N371" s="12">
        <v>135</v>
      </c>
      <c r="O371" s="64" t="s">
        <v>1323</v>
      </c>
      <c r="R371" s="1" t="s">
        <v>1324</v>
      </c>
      <c r="S371" s="2"/>
      <c r="T371" s="3"/>
      <c r="W371" s="1"/>
      <c r="X371" s="2"/>
      <c r="Y371" s="3"/>
      <c r="AB371" s="42" t="s">
        <v>767</v>
      </c>
      <c r="AC371" s="43" t="s">
        <v>1325</v>
      </c>
      <c r="AD371" s="44">
        <v>710</v>
      </c>
    </row>
    <row r="372" spans="1:56" ht="15.75" thickBot="1">
      <c r="A372">
        <f t="shared" si="65"/>
        <v>1876</v>
      </c>
      <c r="C372" s="1"/>
      <c r="D372" s="2"/>
      <c r="E372" s="3"/>
      <c r="M372" s="1"/>
      <c r="N372" s="2"/>
      <c r="O372" s="3"/>
      <c r="R372" s="5" t="s">
        <v>1326</v>
      </c>
      <c r="S372" s="6" t="s">
        <v>1327</v>
      </c>
      <c r="T372" s="7"/>
      <c r="W372" s="1"/>
      <c r="X372" s="2"/>
      <c r="Y372" s="3"/>
      <c r="AB372" s="45" t="s">
        <v>583</v>
      </c>
      <c r="AC372" s="46"/>
      <c r="AD372" s="47"/>
    </row>
    <row r="373" spans="1:56">
      <c r="C373" s="1"/>
      <c r="D373" s="2"/>
      <c r="E373" s="3"/>
      <c r="M373" s="1" t="s">
        <v>694</v>
      </c>
      <c r="N373" s="9">
        <v>140</v>
      </c>
      <c r="O373" s="21" t="s">
        <v>1328</v>
      </c>
      <c r="W373" s="1"/>
      <c r="X373" s="2"/>
      <c r="Y373" s="3"/>
      <c r="AB373" s="128" t="s">
        <v>1329</v>
      </c>
      <c r="AC373" s="129"/>
      <c r="AD373" s="130"/>
      <c r="AG373" s="128" t="s">
        <v>1330</v>
      </c>
      <c r="AH373" s="129"/>
      <c r="AI373" s="130"/>
    </row>
    <row r="374" spans="1:56">
      <c r="C374" s="1"/>
      <c r="D374" s="2"/>
      <c r="E374" s="3"/>
      <c r="M374" s="1" t="s">
        <v>696</v>
      </c>
      <c r="N374" s="9">
        <v>141</v>
      </c>
      <c r="O374" s="21" t="s">
        <v>1331</v>
      </c>
      <c r="W374" s="1"/>
      <c r="X374" s="2"/>
      <c r="Y374" s="3"/>
      <c r="AB374" s="1" t="s">
        <v>576</v>
      </c>
      <c r="AC374" s="2" t="s">
        <v>1332</v>
      </c>
      <c r="AD374" s="3">
        <v>1</v>
      </c>
      <c r="AG374" s="1" t="s">
        <v>576</v>
      </c>
      <c r="AH374" s="2" t="s">
        <v>1332</v>
      </c>
      <c r="AI374" s="3">
        <v>1</v>
      </c>
    </row>
    <row r="375" spans="1:56" ht="15.75" thickBot="1">
      <c r="C375" s="1"/>
      <c r="D375" s="2"/>
      <c r="E375" s="3"/>
      <c r="M375" s="45" t="s">
        <v>1333</v>
      </c>
      <c r="N375" s="46"/>
      <c r="O375" s="47"/>
      <c r="W375" s="1"/>
      <c r="X375" s="2"/>
      <c r="Y375" s="3"/>
      <c r="AB375" s="1"/>
      <c r="AC375" s="2"/>
      <c r="AD375" s="3"/>
      <c r="AG375" s="1"/>
      <c r="AH375" s="2"/>
      <c r="AI375" s="3"/>
    </row>
    <row r="376" spans="1:56">
      <c r="A376">
        <f t="shared" si="65"/>
        <v>1877</v>
      </c>
      <c r="C376" s="1"/>
      <c r="D376" s="2"/>
      <c r="E376" s="3"/>
      <c r="M376" s="137" t="s">
        <v>1334</v>
      </c>
      <c r="N376" s="138"/>
      <c r="O376" s="139"/>
      <c r="W376" s="1"/>
      <c r="X376" s="2"/>
      <c r="Y376" s="3"/>
      <c r="AB376" s="1" t="s">
        <v>1257</v>
      </c>
      <c r="AC376" s="2" t="s">
        <v>1305</v>
      </c>
      <c r="AD376" s="3">
        <v>1</v>
      </c>
      <c r="AG376" s="1" t="s">
        <v>497</v>
      </c>
      <c r="AH376" s="2"/>
      <c r="AI376" s="3">
        <v>1</v>
      </c>
    </row>
    <row r="377" spans="1:56">
      <c r="C377" s="1"/>
      <c r="D377" s="2"/>
      <c r="E377" s="3"/>
      <c r="M377" s="42"/>
      <c r="N377" s="66" t="s">
        <v>1335</v>
      </c>
      <c r="O377" s="44"/>
      <c r="W377" s="1"/>
      <c r="X377" s="2"/>
      <c r="Y377" s="3"/>
      <c r="AB377" s="1" t="s">
        <v>1257</v>
      </c>
      <c r="AC377" s="2" t="s">
        <v>1336</v>
      </c>
      <c r="AD377" s="3">
        <v>36</v>
      </c>
      <c r="AG377" s="1" t="s">
        <v>497</v>
      </c>
      <c r="AH377" s="2"/>
      <c r="AI377" s="3">
        <v>139</v>
      </c>
    </row>
    <row r="378" spans="1:56">
      <c r="C378" s="1"/>
      <c r="D378" s="2"/>
      <c r="E378" s="3"/>
      <c r="M378" s="42"/>
      <c r="N378" s="43">
        <v>29</v>
      </c>
      <c r="O378" s="44"/>
      <c r="W378" s="1"/>
      <c r="X378" s="2"/>
      <c r="Y378" s="3"/>
      <c r="AB378" s="1"/>
      <c r="AC378" s="2"/>
      <c r="AD378" s="3"/>
      <c r="AG378" s="1" t="s">
        <v>497</v>
      </c>
      <c r="AH378" s="2"/>
      <c r="AI378" s="3">
        <v>175</v>
      </c>
    </row>
    <row r="379" spans="1:56" ht="15.75" thickBot="1">
      <c r="C379" s="1"/>
      <c r="D379" s="2"/>
      <c r="E379" s="3"/>
      <c r="M379" s="45" t="s">
        <v>1337</v>
      </c>
      <c r="N379" s="46"/>
      <c r="O379" s="47"/>
      <c r="W379" s="1"/>
      <c r="X379" s="2"/>
      <c r="Y379" s="3"/>
      <c r="AB379" s="1"/>
      <c r="AC379" s="2"/>
      <c r="AD379" s="3"/>
      <c r="AG379" s="1" t="s">
        <v>497</v>
      </c>
      <c r="AH379" s="2"/>
      <c r="AI379" s="3">
        <v>194</v>
      </c>
    </row>
    <row r="380" spans="1:56">
      <c r="A380">
        <f t="shared" si="65"/>
        <v>1878</v>
      </c>
      <c r="C380" s="1"/>
      <c r="D380" s="2"/>
      <c r="E380" s="3"/>
      <c r="W380" s="1"/>
      <c r="X380" s="2"/>
      <c r="Y380" s="3"/>
      <c r="AB380" s="1"/>
      <c r="AC380" s="2"/>
      <c r="AD380" s="3"/>
      <c r="AG380" s="1" t="s">
        <v>497</v>
      </c>
      <c r="AH380" s="2"/>
      <c r="AI380" s="3">
        <v>202</v>
      </c>
    </row>
    <row r="381" spans="1:56">
      <c r="C381" s="1"/>
      <c r="D381" s="2"/>
      <c r="E381" s="3"/>
      <c r="W381" s="1"/>
      <c r="X381" s="2"/>
      <c r="Y381" s="3"/>
      <c r="AB381" s="1"/>
      <c r="AC381" s="2"/>
      <c r="AD381" s="3"/>
      <c r="AG381" s="1" t="s">
        <v>497</v>
      </c>
      <c r="AH381" s="2"/>
      <c r="AI381" s="3">
        <v>204</v>
      </c>
    </row>
    <row r="382" spans="1:56">
      <c r="C382" s="1"/>
      <c r="D382" s="2"/>
      <c r="E382" s="3"/>
      <c r="W382" s="1"/>
      <c r="X382" s="2"/>
      <c r="Y382" s="3"/>
      <c r="AB382" s="1"/>
      <c r="AC382" s="2"/>
      <c r="AD382" s="3"/>
      <c r="AG382" s="1"/>
      <c r="AH382" s="2"/>
      <c r="AI382" s="3"/>
    </row>
    <row r="383" spans="1:56">
      <c r="C383" s="1"/>
      <c r="D383" s="2"/>
      <c r="E383" s="3"/>
      <c r="W383" s="1"/>
      <c r="X383" s="2"/>
      <c r="Y383" s="3"/>
      <c r="AB383" s="1"/>
      <c r="AC383" s="2"/>
      <c r="AD383" s="3"/>
      <c r="AG383" s="1"/>
      <c r="AH383" s="2"/>
      <c r="AI383" s="3"/>
    </row>
    <row r="384" spans="1:56">
      <c r="A384">
        <f t="shared" si="65"/>
        <v>1879</v>
      </c>
      <c r="C384" s="1"/>
      <c r="D384" s="2"/>
      <c r="E384" s="3"/>
      <c r="W384" s="1"/>
      <c r="X384" s="2"/>
      <c r="Y384" s="3"/>
      <c r="AB384" s="1"/>
      <c r="AC384" s="2"/>
      <c r="AD384" s="3"/>
      <c r="AG384" s="1"/>
      <c r="AH384" s="2"/>
      <c r="AI384" s="3"/>
    </row>
    <row r="385" spans="1:35">
      <c r="C385" s="1"/>
      <c r="D385" s="2"/>
      <c r="E385" s="3"/>
      <c r="W385" s="1" t="s">
        <v>1338</v>
      </c>
      <c r="X385" s="2" t="s">
        <v>1339</v>
      </c>
      <c r="Y385" s="3" t="s">
        <v>1340</v>
      </c>
      <c r="AB385" s="1" t="s">
        <v>1317</v>
      </c>
      <c r="AC385" s="2"/>
      <c r="AD385" s="3">
        <v>87</v>
      </c>
      <c r="AG385" s="1"/>
      <c r="AH385" s="2"/>
      <c r="AI385" s="3"/>
    </row>
    <row r="386" spans="1:35">
      <c r="C386" s="1"/>
      <c r="D386" s="2"/>
      <c r="E386" s="3"/>
      <c r="W386" s="1"/>
      <c r="X386" s="2"/>
      <c r="Y386" s="3"/>
      <c r="AB386" s="1"/>
      <c r="AC386" s="2"/>
      <c r="AD386" s="3"/>
      <c r="AG386" s="1"/>
      <c r="AH386" s="2"/>
      <c r="AI386" s="3"/>
    </row>
    <row r="387" spans="1:35">
      <c r="C387" s="1"/>
      <c r="D387" s="2"/>
      <c r="E387" s="3"/>
      <c r="W387" s="1"/>
      <c r="X387" s="2"/>
      <c r="Y387" s="3"/>
      <c r="AB387" s="1"/>
      <c r="AC387" s="2"/>
      <c r="AD387" s="3"/>
      <c r="AG387" s="1"/>
      <c r="AH387" s="2"/>
      <c r="AI387" s="3"/>
    </row>
    <row r="388" spans="1:35" ht="15.75" thickBot="1">
      <c r="A388">
        <f t="shared" si="65"/>
        <v>1880</v>
      </c>
      <c r="C388" s="1"/>
      <c r="D388" s="2"/>
      <c r="E388" s="3"/>
      <c r="W388" s="5" t="s">
        <v>583</v>
      </c>
      <c r="X388" s="6" t="s">
        <v>1341</v>
      </c>
      <c r="Y388" s="7" t="s">
        <v>1342</v>
      </c>
      <c r="Z388" s="9" t="s">
        <v>740</v>
      </c>
      <c r="AB388" s="1"/>
      <c r="AC388" s="2"/>
      <c r="AD388" s="3"/>
      <c r="AG388" s="1"/>
      <c r="AH388" s="2"/>
      <c r="AI388" s="3"/>
    </row>
    <row r="389" spans="1:35">
      <c r="C389" s="1"/>
      <c r="D389" s="2"/>
      <c r="E389" s="3"/>
      <c r="W389" s="128" t="s">
        <v>1343</v>
      </c>
      <c r="X389" s="129"/>
      <c r="Y389" s="130"/>
      <c r="AB389" s="1"/>
      <c r="AC389" s="2"/>
      <c r="AD389" s="3"/>
      <c r="AG389" s="1"/>
      <c r="AH389" s="2"/>
      <c r="AI389" s="3"/>
    </row>
    <row r="390" spans="1:35">
      <c r="C390" s="1"/>
      <c r="D390" s="2"/>
      <c r="E390" s="3"/>
      <c r="W390" s="1" t="s">
        <v>576</v>
      </c>
      <c r="X390" s="2" t="s">
        <v>1344</v>
      </c>
      <c r="Y390" s="3">
        <v>200</v>
      </c>
      <c r="AB390" s="1"/>
      <c r="AC390" s="2"/>
      <c r="AD390" s="3"/>
      <c r="AG390" s="1"/>
      <c r="AH390" s="2"/>
      <c r="AI390" s="3"/>
    </row>
    <row r="391" spans="1:35">
      <c r="C391" s="1"/>
      <c r="D391" s="2"/>
      <c r="E391" s="3"/>
      <c r="W391" s="1" t="s">
        <v>1345</v>
      </c>
      <c r="X391" s="2" t="s">
        <v>1346</v>
      </c>
      <c r="Y391" s="3">
        <v>212</v>
      </c>
      <c r="AB391" s="1" t="s">
        <v>1317</v>
      </c>
      <c r="AC391" s="2"/>
      <c r="AD391" s="3">
        <v>102</v>
      </c>
      <c r="AG391" s="1"/>
      <c r="AH391" s="2"/>
      <c r="AI391" s="3"/>
    </row>
    <row r="392" spans="1:35">
      <c r="A392">
        <f t="shared" si="65"/>
        <v>1881</v>
      </c>
      <c r="C392" s="1"/>
      <c r="D392" s="2"/>
      <c r="E392" s="3"/>
      <c r="W392" s="1"/>
      <c r="X392" s="2"/>
      <c r="Y392" s="3"/>
      <c r="AB392" s="1"/>
      <c r="AC392" s="2"/>
      <c r="AD392" s="3"/>
      <c r="AG392" s="1"/>
      <c r="AH392" s="2"/>
      <c r="AI392" s="3"/>
    </row>
    <row r="393" spans="1:35">
      <c r="C393" s="1"/>
      <c r="D393" s="2"/>
      <c r="E393" s="3"/>
      <c r="W393" s="1"/>
      <c r="X393" s="2"/>
      <c r="Y393" s="3"/>
      <c r="AB393" s="1"/>
      <c r="AC393" s="2"/>
      <c r="AD393" s="3"/>
      <c r="AG393" s="1"/>
      <c r="AH393" s="2"/>
      <c r="AI393" s="3"/>
    </row>
    <row r="394" spans="1:35">
      <c r="C394" s="1"/>
      <c r="D394" s="2"/>
      <c r="E394" s="3"/>
      <c r="W394" s="1"/>
      <c r="X394" s="2"/>
      <c r="Y394" s="3"/>
      <c r="AB394" s="1"/>
      <c r="AC394" s="2"/>
      <c r="AD394" s="3"/>
      <c r="AG394" s="1"/>
      <c r="AH394" s="2"/>
      <c r="AI394" s="3"/>
    </row>
    <row r="395" spans="1:35">
      <c r="C395" s="1"/>
      <c r="D395" s="2"/>
      <c r="E395" s="3"/>
      <c r="W395" s="1"/>
      <c r="X395" s="2"/>
      <c r="Y395" s="3"/>
      <c r="AB395" s="1"/>
      <c r="AC395" s="2"/>
      <c r="AD395" s="3"/>
      <c r="AG395" s="1"/>
      <c r="AH395" s="2"/>
      <c r="AI395" s="3"/>
    </row>
    <row r="396" spans="1:35">
      <c r="A396">
        <f t="shared" si="65"/>
        <v>1882</v>
      </c>
      <c r="C396" s="1"/>
      <c r="D396" s="2"/>
      <c r="E396" s="3"/>
      <c r="W396" s="1"/>
      <c r="X396" s="2"/>
      <c r="Y396" s="3"/>
      <c r="AB396" s="1"/>
      <c r="AC396" s="2"/>
      <c r="AD396" s="3"/>
      <c r="AG396" s="1"/>
      <c r="AH396" s="2"/>
      <c r="AI396" s="3"/>
    </row>
    <row r="397" spans="1:35">
      <c r="C397" s="1"/>
      <c r="D397" s="2"/>
      <c r="E397" s="3"/>
      <c r="W397" s="1"/>
      <c r="X397" s="2"/>
      <c r="Y397" s="3"/>
      <c r="AB397" s="1"/>
      <c r="AC397" s="2"/>
      <c r="AD397" s="3"/>
      <c r="AG397" s="1"/>
      <c r="AH397" s="2"/>
      <c r="AI397" s="3"/>
    </row>
    <row r="398" spans="1:35">
      <c r="C398" s="1"/>
      <c r="D398" s="2"/>
      <c r="E398" s="3"/>
      <c r="W398" s="1"/>
      <c r="X398" s="2"/>
      <c r="Y398" s="3"/>
      <c r="AB398" s="1"/>
      <c r="AC398" s="2"/>
      <c r="AD398" s="3"/>
      <c r="AG398" s="1"/>
      <c r="AH398" s="2"/>
      <c r="AI398" s="3"/>
    </row>
    <row r="399" spans="1:35">
      <c r="C399" s="1"/>
      <c r="D399" s="2"/>
      <c r="E399" s="3"/>
      <c r="W399" s="1"/>
      <c r="X399" s="2"/>
      <c r="Y399" s="3"/>
      <c r="AB399" s="1"/>
      <c r="AC399" s="2"/>
      <c r="AD399" s="3"/>
      <c r="AG399" s="1"/>
      <c r="AH399" s="2"/>
      <c r="AI399" s="3"/>
    </row>
    <row r="400" spans="1:35">
      <c r="A400">
        <f t="shared" si="65"/>
        <v>1883</v>
      </c>
      <c r="C400" s="1"/>
      <c r="D400" s="2"/>
      <c r="E400" s="3"/>
      <c r="W400" s="1" t="s">
        <v>1347</v>
      </c>
      <c r="X400" s="2" t="s">
        <v>1348</v>
      </c>
      <c r="Y400" s="3" t="s">
        <v>1349</v>
      </c>
      <c r="AB400" s="1" t="s">
        <v>1317</v>
      </c>
      <c r="AC400" s="2"/>
      <c r="AD400" s="3">
        <v>205</v>
      </c>
      <c r="AG400" s="1"/>
      <c r="AH400" s="2"/>
      <c r="AI400" s="3"/>
    </row>
    <row r="401" spans="1:35">
      <c r="C401" s="1"/>
      <c r="D401" s="2"/>
      <c r="E401" s="3"/>
      <c r="W401" s="1"/>
      <c r="X401" s="2"/>
      <c r="Y401" s="3"/>
      <c r="AB401" s="1"/>
      <c r="AC401" s="2"/>
      <c r="AD401" s="3"/>
      <c r="AG401" s="1"/>
      <c r="AH401" s="2"/>
      <c r="AI401" s="3"/>
    </row>
    <row r="402" spans="1:35" ht="15.75" thickBot="1">
      <c r="C402" s="1"/>
      <c r="D402" s="2"/>
      <c r="E402" s="3"/>
      <c r="W402" s="5" t="s">
        <v>583</v>
      </c>
      <c r="X402" s="6" t="s">
        <v>1350</v>
      </c>
      <c r="Y402" s="7" t="s">
        <v>1351</v>
      </c>
      <c r="AB402" s="1"/>
      <c r="AC402" s="2"/>
      <c r="AD402" s="3"/>
      <c r="AG402" s="1"/>
      <c r="AH402" s="2"/>
      <c r="AI402" s="3"/>
    </row>
    <row r="403" spans="1:35">
      <c r="C403" s="1"/>
      <c r="D403" s="2"/>
      <c r="E403" s="3"/>
      <c r="AB403" s="1"/>
      <c r="AC403" s="2"/>
      <c r="AD403" s="3"/>
      <c r="AG403" s="1"/>
      <c r="AH403" s="2"/>
      <c r="AI403" s="3"/>
    </row>
    <row r="404" spans="1:35">
      <c r="A404">
        <f t="shared" ref="A404:A424" si="66">A400+1</f>
        <v>1884</v>
      </c>
      <c r="C404" s="1"/>
      <c r="D404" s="2"/>
      <c r="E404" s="3"/>
      <c r="AB404" s="1"/>
      <c r="AC404" s="2"/>
      <c r="AD404" s="3"/>
      <c r="AG404" s="1"/>
      <c r="AH404" s="2"/>
      <c r="AI404" s="3"/>
    </row>
    <row r="405" spans="1:35">
      <c r="C405" s="1"/>
      <c r="D405" s="2"/>
      <c r="E405" s="3"/>
      <c r="AB405" s="1"/>
      <c r="AC405" s="2"/>
      <c r="AD405" s="3"/>
      <c r="AG405" s="1"/>
      <c r="AH405" s="2"/>
      <c r="AI405" s="3"/>
    </row>
    <row r="406" spans="1:35">
      <c r="C406" s="1"/>
      <c r="D406" s="2"/>
      <c r="E406" s="3"/>
      <c r="AB406" s="1"/>
      <c r="AC406" s="2"/>
      <c r="AD406" s="3"/>
      <c r="AG406" s="1"/>
      <c r="AH406" s="2"/>
      <c r="AI406" s="3"/>
    </row>
    <row r="407" spans="1:35">
      <c r="C407" s="1"/>
      <c r="D407" s="2"/>
      <c r="E407" s="3"/>
      <c r="AB407" s="1"/>
      <c r="AC407" s="2"/>
      <c r="AD407" s="3"/>
      <c r="AG407" s="1"/>
      <c r="AH407" s="2"/>
      <c r="AI407" s="3"/>
    </row>
    <row r="408" spans="1:35">
      <c r="A408">
        <f t="shared" si="66"/>
        <v>1885</v>
      </c>
      <c r="C408" s="1"/>
      <c r="D408" s="2"/>
      <c r="E408" s="3"/>
      <c r="AB408" s="1"/>
      <c r="AC408" s="2"/>
      <c r="AD408" s="3"/>
      <c r="AG408" s="1"/>
      <c r="AH408" s="2"/>
      <c r="AI408" s="3"/>
    </row>
    <row r="409" spans="1:35">
      <c r="C409" s="1"/>
      <c r="D409" s="2"/>
      <c r="E409" s="3"/>
      <c r="AB409" s="1"/>
      <c r="AC409" s="2"/>
      <c r="AD409" s="3"/>
      <c r="AG409" s="1"/>
      <c r="AH409" s="2"/>
      <c r="AI409" s="3"/>
    </row>
    <row r="410" spans="1:35">
      <c r="C410" s="1"/>
      <c r="D410" s="2"/>
      <c r="E410" s="3"/>
      <c r="AB410" s="1"/>
      <c r="AC410" s="2"/>
      <c r="AD410" s="3"/>
      <c r="AG410" s="1"/>
      <c r="AH410" s="2"/>
      <c r="AI410" s="3"/>
    </row>
    <row r="411" spans="1:35">
      <c r="C411" s="1"/>
      <c r="D411" s="2"/>
      <c r="E411" s="3"/>
      <c r="AB411" s="1"/>
      <c r="AC411" s="2"/>
      <c r="AD411" s="3"/>
      <c r="AG411" s="1"/>
      <c r="AH411" s="2"/>
      <c r="AI411" s="3"/>
    </row>
    <row r="412" spans="1:35">
      <c r="A412">
        <f t="shared" si="66"/>
        <v>1886</v>
      </c>
      <c r="C412" s="1"/>
      <c r="D412" s="2"/>
      <c r="E412" s="3"/>
      <c r="AB412" s="1"/>
      <c r="AC412" s="2"/>
      <c r="AD412" s="3"/>
      <c r="AG412" s="1"/>
      <c r="AH412" s="2"/>
      <c r="AI412" s="3"/>
    </row>
    <row r="413" spans="1:35">
      <c r="C413" s="1"/>
      <c r="D413" s="2"/>
      <c r="E413" s="3"/>
      <c r="AB413" s="1"/>
      <c r="AC413" s="2"/>
      <c r="AD413" s="3"/>
      <c r="AG413" s="1"/>
      <c r="AH413" s="2"/>
      <c r="AI413" s="3"/>
    </row>
    <row r="414" spans="1:35">
      <c r="C414" s="1"/>
      <c r="D414" s="2"/>
      <c r="E414" s="3"/>
      <c r="AB414" s="1"/>
      <c r="AC414" s="2"/>
      <c r="AD414" s="3"/>
      <c r="AG414" s="1"/>
      <c r="AH414" s="2"/>
      <c r="AI414" s="3"/>
    </row>
    <row r="415" spans="1:35">
      <c r="C415" s="1"/>
      <c r="D415" s="2"/>
      <c r="E415" s="3"/>
      <c r="AB415" s="1"/>
      <c r="AC415" s="2"/>
      <c r="AD415" s="3"/>
      <c r="AG415" s="1"/>
      <c r="AH415" s="2"/>
      <c r="AI415" s="3"/>
    </row>
    <row r="416" spans="1:35">
      <c r="A416">
        <f t="shared" si="66"/>
        <v>1887</v>
      </c>
      <c r="C416" s="1"/>
      <c r="D416" s="2"/>
      <c r="E416" s="3"/>
      <c r="AB416" s="1"/>
      <c r="AC416" s="2"/>
      <c r="AD416" s="3"/>
      <c r="AG416" s="1"/>
      <c r="AH416" s="2"/>
      <c r="AI416" s="3"/>
    </row>
    <row r="417" spans="1:35">
      <c r="C417" s="1"/>
      <c r="D417" s="2"/>
      <c r="E417" s="3"/>
      <c r="AB417" s="1"/>
      <c r="AC417" s="2"/>
      <c r="AD417" s="3"/>
      <c r="AG417" s="1"/>
      <c r="AH417" s="2"/>
      <c r="AI417" s="3"/>
    </row>
    <row r="418" spans="1:35">
      <c r="C418" s="1"/>
      <c r="D418" s="2"/>
      <c r="E418" s="3"/>
      <c r="AB418" s="1"/>
      <c r="AC418" s="2"/>
      <c r="AD418" s="3"/>
      <c r="AG418" s="1"/>
      <c r="AH418" s="2"/>
      <c r="AI418" s="3"/>
    </row>
    <row r="419" spans="1:35">
      <c r="C419" s="1"/>
      <c r="D419" s="2"/>
      <c r="E419" s="3"/>
      <c r="AB419" s="1"/>
      <c r="AC419" s="2"/>
      <c r="AD419" s="3"/>
      <c r="AG419" s="1"/>
      <c r="AH419" s="2"/>
      <c r="AI419" s="3"/>
    </row>
    <row r="420" spans="1:35" ht="15.75" thickBot="1">
      <c r="A420">
        <f t="shared" si="66"/>
        <v>1888</v>
      </c>
      <c r="C420" s="5" t="s">
        <v>583</v>
      </c>
      <c r="D420" s="6" t="s">
        <v>1352</v>
      </c>
      <c r="E420" s="7" t="s">
        <v>1353</v>
      </c>
      <c r="AB420" s="1"/>
      <c r="AC420" s="2"/>
      <c r="AD420" s="3"/>
      <c r="AG420" s="1"/>
      <c r="AH420" s="2"/>
      <c r="AI420" s="3"/>
    </row>
    <row r="421" spans="1:35">
      <c r="AB421" s="1"/>
      <c r="AC421" s="2"/>
      <c r="AD421" s="3"/>
      <c r="AG421" s="1"/>
      <c r="AH421" s="2"/>
      <c r="AI421" s="3"/>
    </row>
    <row r="422" spans="1:35">
      <c r="AB422" s="1"/>
      <c r="AC422" s="2"/>
      <c r="AD422" s="3"/>
      <c r="AG422" s="1"/>
      <c r="AH422" s="2"/>
      <c r="AI422" s="3"/>
    </row>
    <row r="423" spans="1:35">
      <c r="AB423" s="1"/>
      <c r="AC423" s="2" t="s">
        <v>1354</v>
      </c>
      <c r="AD423" s="3"/>
      <c r="AG423" s="1"/>
      <c r="AH423" s="2"/>
      <c r="AI423" s="3"/>
    </row>
    <row r="424" spans="1:35">
      <c r="A424">
        <f t="shared" si="66"/>
        <v>1889</v>
      </c>
      <c r="AB424" s="1"/>
      <c r="AC424" s="2" t="s">
        <v>1355</v>
      </c>
      <c r="AD424" s="3"/>
      <c r="AG424" s="1"/>
      <c r="AH424" s="2"/>
      <c r="AI424" s="3"/>
    </row>
    <row r="425" spans="1:35">
      <c r="AB425" s="1"/>
      <c r="AC425" s="2" t="s">
        <v>1356</v>
      </c>
      <c r="AD425" s="3"/>
      <c r="AG425" s="1"/>
      <c r="AH425" s="2"/>
      <c r="AI425" s="3"/>
    </row>
    <row r="426" spans="1:35">
      <c r="AB426" s="1"/>
      <c r="AC426" s="2"/>
      <c r="AD426" s="3"/>
      <c r="AG426" s="1"/>
      <c r="AH426" s="2"/>
      <c r="AI426" s="3"/>
    </row>
    <row r="427" spans="1:35">
      <c r="AB427" s="1"/>
      <c r="AC427" s="2"/>
      <c r="AD427" s="3"/>
      <c r="AG427" s="1"/>
      <c r="AH427" s="2"/>
      <c r="AI427" s="3"/>
    </row>
    <row r="428" spans="1:35">
      <c r="A428">
        <f t="shared" ref="A428:A452" si="67">A424+1</f>
        <v>1890</v>
      </c>
      <c r="AB428" s="1"/>
      <c r="AC428" s="2"/>
      <c r="AD428" s="3"/>
      <c r="AG428" s="1"/>
      <c r="AH428" s="2"/>
      <c r="AI428" s="3"/>
    </row>
    <row r="429" spans="1:35">
      <c r="AB429" s="1"/>
      <c r="AC429" s="2"/>
      <c r="AD429" s="3"/>
      <c r="AG429" s="1"/>
      <c r="AH429" s="2"/>
      <c r="AI429" s="3"/>
    </row>
    <row r="430" spans="1:35">
      <c r="AB430" s="1"/>
      <c r="AC430" s="2"/>
      <c r="AD430" s="3"/>
      <c r="AG430" s="1"/>
      <c r="AH430" s="2"/>
      <c r="AI430" s="3"/>
    </row>
    <row r="431" spans="1:35">
      <c r="AB431" s="1"/>
      <c r="AC431" s="2"/>
      <c r="AD431" s="3"/>
      <c r="AG431" s="1"/>
      <c r="AH431" s="2"/>
      <c r="AI431" s="3"/>
    </row>
    <row r="432" spans="1:35">
      <c r="A432">
        <f t="shared" si="67"/>
        <v>1891</v>
      </c>
      <c r="AB432" s="1"/>
      <c r="AC432" s="2"/>
      <c r="AD432" s="3"/>
      <c r="AG432" s="1"/>
      <c r="AH432" s="2"/>
      <c r="AI432" s="3"/>
    </row>
    <row r="433" spans="1:35">
      <c r="AB433" s="1"/>
      <c r="AC433" s="2"/>
      <c r="AD433" s="3"/>
      <c r="AG433" s="1"/>
      <c r="AH433" s="2"/>
      <c r="AI433" s="3"/>
    </row>
    <row r="434" spans="1:35">
      <c r="AB434" s="1"/>
      <c r="AC434" s="2"/>
      <c r="AD434" s="3"/>
      <c r="AG434" s="1"/>
      <c r="AH434" s="2"/>
      <c r="AI434" s="3"/>
    </row>
    <row r="435" spans="1:35">
      <c r="AB435" s="1"/>
      <c r="AC435" s="2"/>
      <c r="AD435" s="3"/>
      <c r="AG435" s="1"/>
      <c r="AH435" s="2"/>
      <c r="AI435" s="3"/>
    </row>
    <row r="436" spans="1:35">
      <c r="A436">
        <f t="shared" si="67"/>
        <v>1892</v>
      </c>
      <c r="AB436" s="1"/>
      <c r="AC436" s="2"/>
      <c r="AD436" s="3"/>
      <c r="AG436" s="1"/>
      <c r="AH436" s="2"/>
      <c r="AI436" s="3"/>
    </row>
    <row r="437" spans="1:35">
      <c r="AB437" s="1"/>
      <c r="AC437" s="2"/>
      <c r="AD437" s="3"/>
      <c r="AG437" s="1"/>
      <c r="AH437" s="2"/>
      <c r="AI437" s="3"/>
    </row>
    <row r="438" spans="1:35">
      <c r="AB438" s="1"/>
      <c r="AC438" s="2"/>
      <c r="AD438" s="3"/>
      <c r="AG438" s="1"/>
      <c r="AH438" s="2"/>
      <c r="AI438" s="3"/>
    </row>
    <row r="439" spans="1:35">
      <c r="AB439" s="1"/>
      <c r="AC439" s="2"/>
      <c r="AD439" s="3"/>
      <c r="AG439" s="1"/>
      <c r="AH439" s="2"/>
      <c r="AI439" s="3"/>
    </row>
    <row r="440" spans="1:35">
      <c r="A440">
        <f t="shared" si="67"/>
        <v>1893</v>
      </c>
      <c r="AB440" s="1"/>
      <c r="AC440" s="2"/>
      <c r="AD440" s="3"/>
      <c r="AG440" s="1"/>
      <c r="AH440" s="2"/>
      <c r="AI440" s="3"/>
    </row>
    <row r="441" spans="1:35">
      <c r="AB441" s="1"/>
      <c r="AC441" s="2"/>
      <c r="AD441" s="3"/>
      <c r="AG441" s="1"/>
      <c r="AH441" s="2"/>
      <c r="AI441" s="3"/>
    </row>
    <row r="442" spans="1:35">
      <c r="AB442" s="1"/>
      <c r="AC442" s="2"/>
      <c r="AD442" s="3"/>
      <c r="AG442" s="1"/>
      <c r="AH442" s="2"/>
      <c r="AI442" s="3"/>
    </row>
    <row r="443" spans="1:35">
      <c r="AB443" s="1"/>
      <c r="AC443" s="2"/>
      <c r="AD443" s="3"/>
      <c r="AG443" s="1"/>
      <c r="AH443" s="2"/>
      <c r="AI443" s="3"/>
    </row>
    <row r="444" spans="1:35">
      <c r="A444">
        <f t="shared" si="67"/>
        <v>1894</v>
      </c>
      <c r="AB444" s="1"/>
      <c r="AC444" s="2"/>
      <c r="AD444" s="3"/>
      <c r="AG444" s="1"/>
      <c r="AH444" s="2"/>
      <c r="AI444" s="3"/>
    </row>
    <row r="445" spans="1:35">
      <c r="AB445" s="1"/>
      <c r="AC445" s="2"/>
      <c r="AD445" s="3"/>
      <c r="AG445" s="1"/>
      <c r="AH445" s="2"/>
      <c r="AI445" s="3"/>
    </row>
    <row r="446" spans="1:35">
      <c r="AB446" s="1"/>
      <c r="AC446" s="2"/>
      <c r="AD446" s="3"/>
      <c r="AG446" s="1"/>
      <c r="AH446" s="2"/>
      <c r="AI446" s="3"/>
    </row>
    <row r="447" spans="1:35">
      <c r="AB447" s="1"/>
      <c r="AC447" s="2"/>
      <c r="AD447" s="3"/>
      <c r="AG447" s="1"/>
      <c r="AH447" s="2"/>
      <c r="AI447" s="3"/>
    </row>
    <row r="448" spans="1:35">
      <c r="A448">
        <f t="shared" si="67"/>
        <v>1895</v>
      </c>
      <c r="AB448" s="1"/>
      <c r="AC448" s="2"/>
      <c r="AD448" s="3"/>
      <c r="AG448" s="1"/>
      <c r="AH448" s="2"/>
      <c r="AI448" s="3"/>
    </row>
    <row r="449" spans="1:35">
      <c r="AB449" s="1"/>
      <c r="AC449" s="2"/>
      <c r="AD449" s="3"/>
      <c r="AG449" s="1"/>
      <c r="AH449" s="2"/>
      <c r="AI449" s="3"/>
    </row>
    <row r="450" spans="1:35">
      <c r="AB450" s="1"/>
      <c r="AC450" s="2"/>
      <c r="AD450" s="3"/>
      <c r="AG450" s="1"/>
      <c r="AH450" s="2"/>
      <c r="AI450" s="3"/>
    </row>
    <row r="451" spans="1:35">
      <c r="AB451" s="1"/>
      <c r="AC451" s="2"/>
      <c r="AD451" s="3"/>
      <c r="AG451" s="1"/>
      <c r="AH451" s="2"/>
      <c r="AI451" s="3"/>
    </row>
    <row r="452" spans="1:35" ht="15.75" thickBot="1">
      <c r="A452">
        <f t="shared" si="67"/>
        <v>1896</v>
      </c>
      <c r="AB452" s="5" t="s">
        <v>583</v>
      </c>
      <c r="AC452" s="6" t="s">
        <v>1357</v>
      </c>
      <c r="AD452" s="7">
        <v>241</v>
      </c>
      <c r="AG452" s="5" t="s">
        <v>583</v>
      </c>
      <c r="AH452" s="6" t="s">
        <v>1357</v>
      </c>
      <c r="AI452" s="7">
        <v>205</v>
      </c>
    </row>
  </sheetData>
  <mergeCells count="126">
    <mergeCell ref="C281:E281"/>
    <mergeCell ref="AG4:AI4"/>
    <mergeCell ref="H201:J201"/>
    <mergeCell ref="C207:E207"/>
    <mergeCell ref="H207:J207"/>
    <mergeCell ref="C210:E210"/>
    <mergeCell ref="H210:J210"/>
    <mergeCell ref="C1:E1"/>
    <mergeCell ref="H1:J1"/>
    <mergeCell ref="C174:E174"/>
    <mergeCell ref="C178:E178"/>
    <mergeCell ref="H178:J178"/>
    <mergeCell ref="C189:E189"/>
    <mergeCell ref="H189:J189"/>
    <mergeCell ref="W1:Y1"/>
    <mergeCell ref="AB1:AD1"/>
    <mergeCell ref="AG1:AI1"/>
    <mergeCell ref="AB4:AD4"/>
    <mergeCell ref="W68:Y68"/>
    <mergeCell ref="AB68:AD68"/>
    <mergeCell ref="AG68:AI68"/>
    <mergeCell ref="C328:E328"/>
    <mergeCell ref="M1:O1"/>
    <mergeCell ref="M98:O98"/>
    <mergeCell ref="M141:O141"/>
    <mergeCell ref="M196:O196"/>
    <mergeCell ref="M202:O202"/>
    <mergeCell ref="M228:O228"/>
    <mergeCell ref="M252:O252"/>
    <mergeCell ref="M275:O275"/>
    <mergeCell ref="M287:O287"/>
    <mergeCell ref="H236:J236"/>
    <mergeCell ref="C241:E241"/>
    <mergeCell ref="H244:J244"/>
    <mergeCell ref="H248:J248"/>
    <mergeCell ref="H261:J261"/>
    <mergeCell ref="C272:E272"/>
    <mergeCell ref="C218:E218"/>
    <mergeCell ref="H218:J218"/>
    <mergeCell ref="C226:E226"/>
    <mergeCell ref="H226:J226"/>
    <mergeCell ref="C229:E229"/>
    <mergeCell ref="C234:E234"/>
    <mergeCell ref="C195:E195"/>
    <mergeCell ref="C201:E201"/>
    <mergeCell ref="M376:O376"/>
    <mergeCell ref="R1:T1"/>
    <mergeCell ref="R141:T141"/>
    <mergeCell ref="R177:T177"/>
    <mergeCell ref="R189:T189"/>
    <mergeCell ref="R202:T202"/>
    <mergeCell ref="R216:T216"/>
    <mergeCell ref="R276:T276"/>
    <mergeCell ref="M185:O185"/>
    <mergeCell ref="N310:O311"/>
    <mergeCell ref="M354:O354"/>
    <mergeCell ref="W389:Y389"/>
    <mergeCell ref="AL1:AN1"/>
    <mergeCell ref="AL193:AN193"/>
    <mergeCell ref="AL197:AN197"/>
    <mergeCell ref="AL216:AN216"/>
    <mergeCell ref="AL224:AN224"/>
    <mergeCell ref="AL77:AN77"/>
    <mergeCell ref="AB195:AD195"/>
    <mergeCell ref="AB218:AD218"/>
    <mergeCell ref="AG218:AI218"/>
    <mergeCell ref="AB253:AD253"/>
    <mergeCell ref="AG253:AI253"/>
    <mergeCell ref="AB284:AD284"/>
    <mergeCell ref="AB174:AD174"/>
    <mergeCell ref="AG174:AI174"/>
    <mergeCell ref="AB178:AD178"/>
    <mergeCell ref="AG178:AI178"/>
    <mergeCell ref="AB190:AD190"/>
    <mergeCell ref="AG190:AI190"/>
    <mergeCell ref="W140:Y140"/>
    <mergeCell ref="AB140:AD140"/>
    <mergeCell ref="AG140:AI140"/>
    <mergeCell ref="AB159:AD159"/>
    <mergeCell ref="AG159:AI159"/>
    <mergeCell ref="AL93:AN93"/>
    <mergeCell ref="AP1:AR1"/>
    <mergeCell ref="AT1:AV1"/>
    <mergeCell ref="AX1:AZ1"/>
    <mergeCell ref="BB1:BD1"/>
    <mergeCell ref="BB145:BD145"/>
    <mergeCell ref="AL156:AN156"/>
    <mergeCell ref="W329:Y329"/>
    <mergeCell ref="AB373:AD373"/>
    <mergeCell ref="AG373:AI373"/>
    <mergeCell ref="W167:Y167"/>
    <mergeCell ref="AG99:AI99"/>
    <mergeCell ref="W108:Y108"/>
    <mergeCell ref="W133:Y133"/>
    <mergeCell ref="AB133:AD133"/>
    <mergeCell ref="AG133:AI133"/>
    <mergeCell ref="AG137:AI137"/>
    <mergeCell ref="W78:Y78"/>
    <mergeCell ref="AB78:AD78"/>
    <mergeCell ref="AG78:AI78"/>
    <mergeCell ref="AG86:AI86"/>
    <mergeCell ref="W87:Y87"/>
    <mergeCell ref="AB91:AD91"/>
    <mergeCell ref="AG91:AI91"/>
    <mergeCell ref="AL281:AN281"/>
    <mergeCell ref="BB105:BD105"/>
    <mergeCell ref="BB362:BD362"/>
    <mergeCell ref="AP225:AR225"/>
    <mergeCell ref="AP228:AR228"/>
    <mergeCell ref="AT236:AV236"/>
    <mergeCell ref="BB287:BD287"/>
    <mergeCell ref="AX291:AZ291"/>
    <mergeCell ref="AP213:AR213"/>
    <mergeCell ref="AP217:AR217"/>
    <mergeCell ref="AP220:AR220"/>
    <mergeCell ref="AT220:AV220"/>
    <mergeCell ref="AT224:AV224"/>
    <mergeCell ref="AX224:AZ224"/>
    <mergeCell ref="AP245:AR245"/>
    <mergeCell ref="AP233:AR233"/>
    <mergeCell ref="BB160:BD160"/>
    <mergeCell ref="AP177:AR177"/>
    <mergeCell ref="AP180:AR180"/>
    <mergeCell ref="AP196:AR196"/>
    <mergeCell ref="AP209:AR209"/>
    <mergeCell ref="AT209:AV209"/>
  </mergeCells>
  <pageMargins left="0.7" right="0.7" top="0.75" bottom="0.75" header="0.3" footer="0.3"/>
  <pageSetup scale="28" fitToWidth="2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bcs</dc:creator>
  <cp:keywords/>
  <dc:description/>
  <cp:lastModifiedBy>Jim McClelland</cp:lastModifiedBy>
  <cp:revision/>
  <dcterms:created xsi:type="dcterms:W3CDTF">2015-10-15T12:45:02Z</dcterms:created>
  <dcterms:modified xsi:type="dcterms:W3CDTF">2023-09-25T17:56:16Z</dcterms:modified>
  <cp:category/>
  <cp:contentStatus/>
</cp:coreProperties>
</file>